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FEB 2026\ALOCARE\"/>
    </mc:Choice>
  </mc:AlternateContent>
  <xr:revisionPtr revIDLastSave="0" documentId="13_ncr:1_{22F1C7B3-8F81-40DB-8E31-989BA8C6B045}" xr6:coauthVersionLast="36" xr6:coauthVersionMax="36" xr10:uidLastSave="{00000000-0000-0000-0000-000000000000}"/>
  <bookViews>
    <workbookView xWindow="0" yWindow="0" windowWidth="28800" windowHeight="12225" xr2:uid="{D175F006-60E1-404D-9902-1E5A5365C187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4" i="1" l="1"/>
  <c r="F184" i="1"/>
  <c r="E184" i="1"/>
  <c r="L183" i="1"/>
  <c r="H183" i="1"/>
  <c r="L182" i="1"/>
  <c r="H182" i="1"/>
  <c r="L181" i="1"/>
  <c r="H181" i="1"/>
  <c r="L180" i="1"/>
  <c r="H180" i="1"/>
  <c r="L179" i="1"/>
  <c r="H179" i="1"/>
  <c r="L178" i="1"/>
  <c r="H178" i="1"/>
  <c r="L177" i="1"/>
  <c r="H177" i="1"/>
  <c r="L176" i="1"/>
  <c r="H176" i="1"/>
  <c r="L175" i="1"/>
  <c r="H175" i="1"/>
  <c r="L174" i="1"/>
  <c r="H174" i="1"/>
  <c r="L173" i="1"/>
  <c r="H173" i="1"/>
  <c r="L172" i="1"/>
  <c r="H172" i="1"/>
  <c r="L171" i="1"/>
  <c r="H171" i="1"/>
  <c r="L170" i="1"/>
  <c r="H170" i="1"/>
  <c r="L169" i="1"/>
  <c r="H169" i="1"/>
  <c r="L168" i="1"/>
  <c r="H168" i="1"/>
  <c r="L167" i="1"/>
  <c r="H167" i="1"/>
  <c r="L166" i="1"/>
  <c r="H166" i="1"/>
  <c r="L165" i="1"/>
  <c r="H165" i="1"/>
  <c r="L164" i="1"/>
  <c r="H164" i="1"/>
  <c r="L163" i="1"/>
  <c r="H163" i="1"/>
  <c r="L162" i="1"/>
  <c r="H162" i="1"/>
  <c r="L161" i="1"/>
  <c r="H161" i="1"/>
  <c r="L160" i="1"/>
  <c r="H160" i="1"/>
  <c r="L159" i="1"/>
  <c r="H159" i="1"/>
  <c r="L158" i="1"/>
  <c r="H158" i="1"/>
  <c r="L157" i="1"/>
  <c r="H157" i="1"/>
  <c r="L156" i="1"/>
  <c r="H156" i="1"/>
  <c r="L155" i="1"/>
  <c r="H155" i="1"/>
  <c r="L154" i="1"/>
  <c r="H154" i="1"/>
  <c r="L153" i="1"/>
  <c r="H153" i="1"/>
  <c r="L152" i="1"/>
  <c r="H152" i="1"/>
  <c r="L151" i="1"/>
  <c r="H151" i="1"/>
  <c r="L150" i="1"/>
  <c r="H150" i="1"/>
  <c r="L149" i="1"/>
  <c r="H149" i="1"/>
  <c r="L148" i="1"/>
  <c r="H148" i="1"/>
  <c r="L147" i="1"/>
  <c r="H147" i="1"/>
  <c r="L146" i="1"/>
  <c r="H146" i="1"/>
  <c r="L145" i="1"/>
  <c r="H145" i="1"/>
  <c r="L144" i="1"/>
  <c r="H144" i="1"/>
  <c r="L143" i="1"/>
  <c r="H143" i="1"/>
  <c r="L142" i="1"/>
  <c r="H142" i="1"/>
  <c r="L141" i="1"/>
  <c r="H141" i="1"/>
  <c r="L140" i="1"/>
  <c r="H140" i="1"/>
  <c r="L139" i="1"/>
  <c r="H139" i="1"/>
  <c r="L138" i="1"/>
  <c r="H138" i="1"/>
  <c r="L137" i="1"/>
  <c r="H137" i="1"/>
  <c r="L136" i="1"/>
  <c r="H136" i="1"/>
  <c r="L135" i="1"/>
  <c r="H135" i="1"/>
  <c r="L134" i="1"/>
  <c r="H134" i="1"/>
  <c r="L133" i="1"/>
  <c r="H133" i="1"/>
  <c r="L132" i="1"/>
  <c r="H132" i="1"/>
  <c r="L131" i="1"/>
  <c r="H131" i="1"/>
  <c r="L130" i="1"/>
  <c r="H130" i="1"/>
  <c r="L129" i="1"/>
  <c r="H129" i="1"/>
  <c r="L128" i="1"/>
  <c r="H128" i="1"/>
  <c r="L127" i="1"/>
  <c r="H127" i="1"/>
  <c r="L126" i="1"/>
  <c r="H126" i="1"/>
  <c r="L125" i="1"/>
  <c r="H125" i="1"/>
  <c r="L124" i="1"/>
  <c r="H124" i="1"/>
  <c r="L123" i="1"/>
  <c r="H123" i="1"/>
  <c r="L122" i="1"/>
  <c r="H122" i="1"/>
  <c r="L121" i="1"/>
  <c r="H121" i="1"/>
  <c r="L120" i="1"/>
  <c r="H120" i="1"/>
  <c r="L119" i="1"/>
  <c r="H119" i="1"/>
  <c r="L118" i="1"/>
  <c r="H118" i="1"/>
  <c r="L117" i="1"/>
  <c r="H117" i="1"/>
  <c r="L116" i="1"/>
  <c r="H116" i="1"/>
  <c r="L115" i="1"/>
  <c r="H115" i="1"/>
  <c r="L114" i="1"/>
  <c r="H114" i="1"/>
  <c r="L113" i="1"/>
  <c r="H113" i="1"/>
  <c r="L112" i="1"/>
  <c r="H112" i="1"/>
  <c r="L111" i="1"/>
  <c r="H111" i="1"/>
  <c r="L110" i="1"/>
  <c r="H110" i="1"/>
  <c r="L109" i="1"/>
  <c r="H109" i="1"/>
  <c r="L108" i="1"/>
  <c r="H108" i="1"/>
  <c r="L107" i="1"/>
  <c r="H107" i="1"/>
  <c r="L106" i="1"/>
  <c r="H106" i="1"/>
  <c r="L105" i="1"/>
  <c r="H105" i="1"/>
  <c r="L104" i="1"/>
  <c r="H104" i="1"/>
  <c r="L103" i="1"/>
  <c r="H103" i="1"/>
  <c r="L102" i="1"/>
  <c r="H102" i="1"/>
  <c r="L101" i="1"/>
  <c r="H101" i="1"/>
  <c r="L100" i="1"/>
  <c r="H100" i="1"/>
  <c r="L99" i="1"/>
  <c r="H99" i="1"/>
  <c r="L98" i="1"/>
  <c r="H98" i="1"/>
  <c r="L97" i="1"/>
  <c r="H97" i="1"/>
  <c r="L96" i="1"/>
  <c r="H96" i="1"/>
  <c r="L95" i="1"/>
  <c r="H95" i="1"/>
  <c r="L94" i="1"/>
  <c r="H94" i="1"/>
  <c r="L93" i="1"/>
  <c r="H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L81" i="1"/>
  <c r="H81" i="1"/>
  <c r="L80" i="1"/>
  <c r="H80" i="1"/>
  <c r="L79" i="1"/>
  <c r="H79" i="1"/>
  <c r="L78" i="1"/>
  <c r="H78" i="1"/>
  <c r="L77" i="1"/>
  <c r="H77" i="1"/>
  <c r="L76" i="1"/>
  <c r="H76" i="1"/>
  <c r="L75" i="1"/>
  <c r="H75" i="1"/>
  <c r="L74" i="1"/>
  <c r="H74" i="1"/>
  <c r="L73" i="1"/>
  <c r="H73" i="1"/>
  <c r="L72" i="1"/>
  <c r="H72" i="1"/>
  <c r="L71" i="1"/>
  <c r="H71" i="1"/>
  <c r="L70" i="1"/>
  <c r="H70" i="1"/>
  <c r="L69" i="1"/>
  <c r="H69" i="1"/>
  <c r="L68" i="1"/>
  <c r="H68" i="1"/>
  <c r="L67" i="1"/>
  <c r="H67" i="1"/>
  <c r="L66" i="1"/>
  <c r="H66" i="1"/>
  <c r="L65" i="1"/>
  <c r="H65" i="1"/>
  <c r="L64" i="1"/>
  <c r="H64" i="1"/>
  <c r="L63" i="1"/>
  <c r="H63" i="1"/>
  <c r="L62" i="1"/>
  <c r="H62" i="1"/>
  <c r="L61" i="1"/>
  <c r="H61" i="1"/>
  <c r="L60" i="1"/>
  <c r="H60" i="1"/>
  <c r="L59" i="1"/>
  <c r="H59" i="1"/>
  <c r="L58" i="1"/>
  <c r="H58" i="1"/>
  <c r="L57" i="1"/>
  <c r="H57" i="1"/>
  <c r="L56" i="1"/>
  <c r="H56" i="1"/>
  <c r="L55" i="1"/>
  <c r="H55" i="1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6" i="1"/>
  <c r="H36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L10" i="1"/>
  <c r="H10" i="1"/>
  <c r="L9" i="1"/>
  <c r="H9" i="1"/>
  <c r="K184" i="1"/>
  <c r="J184" i="1"/>
  <c r="H8" i="1"/>
  <c r="H184" i="1" l="1"/>
  <c r="I184" i="1"/>
  <c r="L8" i="1"/>
  <c r="L184" i="1" s="1"/>
</calcChain>
</file>

<file path=xl/sharedStrings.xml><?xml version="1.0" encoding="utf-8"?>
<sst xmlns="http://schemas.openxmlformats.org/spreadsheetml/2006/main" count="542" uniqueCount="372">
  <si>
    <t>INVESTIGATII PARACLINICE</t>
  </si>
  <si>
    <t>NR.CRT.</t>
  </si>
  <si>
    <t xml:space="preserve">NR. CONTR </t>
  </si>
  <si>
    <t>TIP</t>
  </si>
  <si>
    <t>DENUMIRE FURNIZOR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</si>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</sst>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3" borderId="5" xfId="1" applyFont="1" applyFill="1" applyBorder="1" applyAlignment="1">
      <alignment horizontal="center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3" borderId="5" xfId="6" applyFont="1" applyFill="1" applyBorder="1" applyAlignment="1">
      <alignment horizontal="center"/>
    </xf>
    <xf numFmtId="164" fontId="5" fillId="3" borderId="8" xfId="5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3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3" borderId="8" xfId="0" applyFont="1" applyFill="1" applyBorder="1"/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164" fontId="10" fillId="4" borderId="8" xfId="5" applyFont="1" applyFill="1" applyBorder="1"/>
    <xf numFmtId="0" fontId="3" fillId="0" borderId="0" xfId="1" applyFont="1" applyFill="1"/>
    <xf numFmtId="0" fontId="2" fillId="0" borderId="0" xfId="1" applyFont="1" applyFill="1" applyBorder="1"/>
    <xf numFmtId="0" fontId="3" fillId="2" borderId="0" xfId="1" applyFont="1" applyFill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7" fillId="0" borderId="6" xfId="0" applyFont="1" applyFill="1" applyBorder="1" applyAlignment="1"/>
  </cellXfs>
  <cellStyles count="11">
    <cellStyle name="Comma 10" xfId="5" xr:uid="{AD122618-61D1-4E3B-A838-23E648DDCFE4}"/>
    <cellStyle name="Comma 10 2" xfId="8" xr:uid="{FF6D5CBE-16E2-4874-8F35-5723D8740439}"/>
    <cellStyle name="Comma 16" xfId="10" xr:uid="{239B0011-829F-4645-8A29-48A2E231AAF2}"/>
    <cellStyle name="Comma 2 2" xfId="4" xr:uid="{6678F612-CAE2-497E-BDBD-F37F2913512B}"/>
    <cellStyle name="Comma 2 3" xfId="7" xr:uid="{E59B0038-C12F-4D90-A85F-14277FD43016}"/>
    <cellStyle name="Normal" xfId="0" builtinId="0"/>
    <cellStyle name="Normal 2 2" xfId="1" xr:uid="{6D9C7112-9B69-49F0-A215-489A3F0826F5}"/>
    <cellStyle name="Normal 2 2 3" xfId="9" xr:uid="{422D621F-38A8-4B25-A3D8-B46C2E82A47E}"/>
    <cellStyle name="Normal 4 2" xfId="3" xr:uid="{B799A92D-2E9A-46D8-A3F5-86B022F9B15D}"/>
    <cellStyle name="Normal_PLAFON RAPORTAT TRIM.II,III 2004 10" xfId="2" xr:uid="{6EB7DAA0-DE80-4251-B823-DCC67C7DA196}"/>
    <cellStyle name="Normal_PLAFON RAPORTAT TRIM.II,III 2004 2 2" xfId="6" xr:uid="{ADA6F12E-632E-4EB9-97C2-79B675054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8F9F-D79A-4020-A459-1368A0C99313}">
  <dimension ref="A3:L189"/>
  <sheetViews>
    <sheetView tabSelected="1" topLeftCell="A163" workbookViewId="0">
      <selection activeCell="D4" sqref="D4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6.7109375" style="3" customWidth="1"/>
    <col min="8" max="8" width="16" style="1" customWidth="1"/>
    <col min="9" max="9" width="16.140625" style="1" customWidth="1"/>
    <col min="10" max="10" width="14.5703125" style="3" customWidth="1"/>
    <col min="11" max="11" width="16.7109375" style="3" customWidth="1"/>
    <col min="12" max="12" width="16" style="1" customWidth="1"/>
    <col min="13" max="16384" width="9.140625" style="1"/>
  </cols>
  <sheetData>
    <row r="3" spans="1:12" x14ac:dyDescent="0.3">
      <c r="D3" s="5" t="s">
        <v>0</v>
      </c>
    </row>
    <row r="4" spans="1:12" x14ac:dyDescent="0.3">
      <c r="C4" s="6"/>
      <c r="D4" s="7">
        <v>46052</v>
      </c>
    </row>
    <row r="5" spans="1:12" x14ac:dyDescent="0.3">
      <c r="B5" s="8"/>
      <c r="D5" s="9"/>
    </row>
    <row r="6" spans="1:12" s="13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95">
        <v>46023</v>
      </c>
      <c r="F6" s="96"/>
      <c r="G6" s="96"/>
      <c r="H6" s="97"/>
      <c r="I6" s="95">
        <v>46054</v>
      </c>
      <c r="J6" s="96"/>
      <c r="K6" s="96"/>
      <c r="L6" s="97"/>
    </row>
    <row r="7" spans="1:12" s="19" customFormat="1" ht="42.75" customHeight="1" x14ac:dyDescent="0.3">
      <c r="A7" s="14"/>
      <c r="B7" s="15"/>
      <c r="C7" s="16"/>
      <c r="D7" s="14"/>
      <c r="E7" s="17" t="s">
        <v>5</v>
      </c>
      <c r="F7" s="18" t="s">
        <v>6</v>
      </c>
      <c r="G7" s="18" t="s">
        <v>7</v>
      </c>
      <c r="H7" s="17" t="s">
        <v>8</v>
      </c>
      <c r="I7" s="17" t="s">
        <v>5</v>
      </c>
      <c r="J7" s="18" t="s">
        <v>6</v>
      </c>
      <c r="K7" s="18" t="s">
        <v>7</v>
      </c>
      <c r="L7" s="17" t="s">
        <v>8</v>
      </c>
    </row>
    <row r="8" spans="1:12" x14ac:dyDescent="0.3">
      <c r="A8" s="20">
        <v>1</v>
      </c>
      <c r="B8" s="21" t="s">
        <v>9</v>
      </c>
      <c r="C8" s="22" t="s">
        <v>10</v>
      </c>
      <c r="D8" s="23" t="s">
        <v>11</v>
      </c>
      <c r="E8" s="24">
        <v>0</v>
      </c>
      <c r="F8" s="24">
        <v>0</v>
      </c>
      <c r="G8" s="24">
        <v>25306.11</v>
      </c>
      <c r="H8" s="24">
        <f>E8+F8+G8</f>
        <v>25306.11</v>
      </c>
      <c r="I8" s="24">
        <v>0</v>
      </c>
      <c r="J8" s="24">
        <v>0</v>
      </c>
      <c r="K8" s="24">
        <v>24115.38</v>
      </c>
      <c r="L8" s="24">
        <f>I8+J8+K8</f>
        <v>24115.38</v>
      </c>
    </row>
    <row r="9" spans="1:12" x14ac:dyDescent="0.3">
      <c r="A9" s="20">
        <v>2</v>
      </c>
      <c r="B9" s="25" t="s">
        <v>12</v>
      </c>
      <c r="C9" s="26" t="s">
        <v>13</v>
      </c>
      <c r="D9" s="27" t="s">
        <v>14</v>
      </c>
      <c r="E9" s="24">
        <v>444600.33</v>
      </c>
      <c r="F9" s="24">
        <v>4011</v>
      </c>
      <c r="G9" s="24">
        <v>444061.56</v>
      </c>
      <c r="H9" s="24">
        <f t="shared" ref="H9:H72" si="0">E9+F9+G9</f>
        <v>892672.89</v>
      </c>
      <c r="I9" s="24">
        <v>427844.83</v>
      </c>
      <c r="J9" s="24">
        <v>3816.73</v>
      </c>
      <c r="K9" s="24">
        <v>424030.18</v>
      </c>
      <c r="L9" s="24">
        <f t="shared" ref="L9:L72" si="1">I9+J9+K9</f>
        <v>855691.74</v>
      </c>
    </row>
    <row r="10" spans="1:12" x14ac:dyDescent="0.3">
      <c r="A10" s="20">
        <v>3</v>
      </c>
      <c r="B10" s="28" t="s">
        <v>15</v>
      </c>
      <c r="C10" s="26" t="s">
        <v>16</v>
      </c>
      <c r="D10" s="27" t="s">
        <v>17</v>
      </c>
      <c r="E10" s="24">
        <v>169403.44</v>
      </c>
      <c r="F10" s="24">
        <v>0</v>
      </c>
      <c r="G10" s="24">
        <v>0</v>
      </c>
      <c r="H10" s="24">
        <f t="shared" si="0"/>
        <v>169403.44</v>
      </c>
      <c r="I10" s="24">
        <v>163008.91999999998</v>
      </c>
      <c r="J10" s="24">
        <v>0</v>
      </c>
      <c r="K10" s="24">
        <v>0</v>
      </c>
      <c r="L10" s="24">
        <f t="shared" si="1"/>
        <v>163008.91999999998</v>
      </c>
    </row>
    <row r="11" spans="1:12" ht="27" x14ac:dyDescent="0.3">
      <c r="A11" s="20">
        <v>4</v>
      </c>
      <c r="B11" s="28" t="s">
        <v>18</v>
      </c>
      <c r="C11" s="26" t="s">
        <v>10</v>
      </c>
      <c r="D11" s="30" t="s">
        <v>19</v>
      </c>
      <c r="E11" s="24">
        <v>83272.2</v>
      </c>
      <c r="F11" s="24">
        <v>0</v>
      </c>
      <c r="G11" s="24">
        <v>37095.97</v>
      </c>
      <c r="H11" s="24">
        <f t="shared" si="0"/>
        <v>120368.17</v>
      </c>
      <c r="I11" s="24">
        <v>85168.040000000008</v>
      </c>
      <c r="J11" s="24">
        <v>0</v>
      </c>
      <c r="K11" s="24">
        <v>38432.339999999997</v>
      </c>
      <c r="L11" s="24">
        <f t="shared" si="1"/>
        <v>123600.38</v>
      </c>
    </row>
    <row r="12" spans="1:12" x14ac:dyDescent="0.3">
      <c r="A12" s="20">
        <v>5</v>
      </c>
      <c r="B12" s="28" t="s">
        <v>20</v>
      </c>
      <c r="C12" s="26" t="s">
        <v>16</v>
      </c>
      <c r="D12" s="29" t="s">
        <v>21</v>
      </c>
      <c r="E12" s="24">
        <v>737686.24</v>
      </c>
      <c r="F12" s="24">
        <v>0</v>
      </c>
      <c r="G12" s="24">
        <v>0</v>
      </c>
      <c r="H12" s="24">
        <f t="shared" si="0"/>
        <v>737686.24</v>
      </c>
      <c r="I12" s="24">
        <v>709965.33000000007</v>
      </c>
      <c r="J12" s="24">
        <v>0</v>
      </c>
      <c r="K12" s="24">
        <v>0</v>
      </c>
      <c r="L12" s="24">
        <f t="shared" si="1"/>
        <v>709965.33000000007</v>
      </c>
    </row>
    <row r="13" spans="1:12" x14ac:dyDescent="0.3">
      <c r="A13" s="20">
        <v>6</v>
      </c>
      <c r="B13" s="25" t="s">
        <v>22</v>
      </c>
      <c r="C13" s="26" t="s">
        <v>10</v>
      </c>
      <c r="D13" s="29" t="s">
        <v>23</v>
      </c>
      <c r="E13" s="24">
        <v>443347.60000000003</v>
      </c>
      <c r="F13" s="24">
        <v>0</v>
      </c>
      <c r="G13" s="24">
        <v>666617.1</v>
      </c>
      <c r="H13" s="24">
        <f t="shared" si="0"/>
        <v>1109964.7</v>
      </c>
      <c r="I13" s="24">
        <v>426609.56</v>
      </c>
      <c r="J13" s="24">
        <v>0</v>
      </c>
      <c r="K13" s="24">
        <v>631653.12</v>
      </c>
      <c r="L13" s="24">
        <f t="shared" si="1"/>
        <v>1058262.68</v>
      </c>
    </row>
    <row r="14" spans="1:12" x14ac:dyDescent="0.3">
      <c r="A14" s="20">
        <v>7</v>
      </c>
      <c r="B14" s="25" t="s">
        <v>24</v>
      </c>
      <c r="C14" s="26" t="s">
        <v>10</v>
      </c>
      <c r="D14" s="29" t="s">
        <v>25</v>
      </c>
      <c r="E14" s="24">
        <v>126833.26</v>
      </c>
      <c r="F14" s="24">
        <v>0</v>
      </c>
      <c r="G14" s="24">
        <v>15099.96</v>
      </c>
      <c r="H14" s="24">
        <f t="shared" si="0"/>
        <v>141933.22</v>
      </c>
      <c r="I14" s="24">
        <v>122064.76</v>
      </c>
      <c r="J14" s="24">
        <v>0</v>
      </c>
      <c r="K14" s="24">
        <v>14389.47</v>
      </c>
      <c r="L14" s="24">
        <f t="shared" si="1"/>
        <v>136454.22999999998</v>
      </c>
    </row>
    <row r="15" spans="1:12" x14ac:dyDescent="0.3">
      <c r="A15" s="20">
        <v>8</v>
      </c>
      <c r="B15" s="25" t="s">
        <v>26</v>
      </c>
      <c r="C15" s="26" t="s">
        <v>13</v>
      </c>
      <c r="D15" s="30" t="s">
        <v>27</v>
      </c>
      <c r="E15" s="24">
        <v>338281.67000000004</v>
      </c>
      <c r="F15" s="24">
        <v>3566.7799999999997</v>
      </c>
      <c r="G15" s="24">
        <v>57230.79</v>
      </c>
      <c r="H15" s="24">
        <f t="shared" si="0"/>
        <v>399079.24000000005</v>
      </c>
      <c r="I15" s="24">
        <v>325688.84999999998</v>
      </c>
      <c r="J15" s="24">
        <v>3403.7200000000003</v>
      </c>
      <c r="K15" s="24">
        <v>54639.18</v>
      </c>
      <c r="L15" s="24">
        <f t="shared" si="1"/>
        <v>383731.74999999994</v>
      </c>
    </row>
    <row r="16" spans="1:12" ht="27" x14ac:dyDescent="0.3">
      <c r="A16" s="20">
        <v>9</v>
      </c>
      <c r="B16" s="25" t="s">
        <v>28</v>
      </c>
      <c r="C16" s="26" t="s">
        <v>29</v>
      </c>
      <c r="D16" s="31" t="s">
        <v>30</v>
      </c>
      <c r="E16" s="24">
        <v>0</v>
      </c>
      <c r="F16" s="24">
        <v>0</v>
      </c>
      <c r="G16" s="24">
        <v>154814.41</v>
      </c>
      <c r="H16" s="24">
        <f t="shared" si="0"/>
        <v>154814.41</v>
      </c>
      <c r="I16" s="24">
        <v>0</v>
      </c>
      <c r="J16" s="24">
        <v>0</v>
      </c>
      <c r="K16" s="24">
        <v>148056.25</v>
      </c>
      <c r="L16" s="24">
        <f t="shared" si="1"/>
        <v>148056.25</v>
      </c>
    </row>
    <row r="17" spans="1:12" ht="42.75" customHeight="1" x14ac:dyDescent="0.3">
      <c r="A17" s="20">
        <v>10</v>
      </c>
      <c r="B17" s="25" t="s">
        <v>31</v>
      </c>
      <c r="C17" s="26" t="s">
        <v>32</v>
      </c>
      <c r="D17" s="30" t="s">
        <v>33</v>
      </c>
      <c r="E17" s="24">
        <v>0</v>
      </c>
      <c r="F17" s="24">
        <v>25950.03</v>
      </c>
      <c r="G17" s="24">
        <v>0</v>
      </c>
      <c r="H17" s="24">
        <f t="shared" si="0"/>
        <v>25950.03</v>
      </c>
      <c r="I17" s="24">
        <v>0</v>
      </c>
      <c r="J17" s="24">
        <v>25582.080000000002</v>
      </c>
      <c r="K17" s="24">
        <v>0</v>
      </c>
      <c r="L17" s="24">
        <f t="shared" si="1"/>
        <v>25582.080000000002</v>
      </c>
    </row>
    <row r="18" spans="1:12" x14ac:dyDescent="0.3">
      <c r="A18" s="32">
        <v>11</v>
      </c>
      <c r="B18" s="33" t="s">
        <v>34</v>
      </c>
      <c r="C18" s="34" t="s">
        <v>16</v>
      </c>
      <c r="D18" s="35" t="s">
        <v>35</v>
      </c>
      <c r="E18" s="36">
        <v>0</v>
      </c>
      <c r="F18" s="36">
        <v>0</v>
      </c>
      <c r="G18" s="36">
        <v>0</v>
      </c>
      <c r="H18" s="36">
        <f t="shared" si="0"/>
        <v>0</v>
      </c>
      <c r="I18" s="36">
        <v>0</v>
      </c>
      <c r="J18" s="36">
        <v>0</v>
      </c>
      <c r="K18" s="36">
        <v>0</v>
      </c>
      <c r="L18" s="36">
        <f t="shared" si="1"/>
        <v>0</v>
      </c>
    </row>
    <row r="19" spans="1:12" x14ac:dyDescent="0.3">
      <c r="A19" s="20">
        <v>12</v>
      </c>
      <c r="B19" s="25" t="s">
        <v>36</v>
      </c>
      <c r="C19" s="26" t="s">
        <v>13</v>
      </c>
      <c r="D19" s="30" t="s">
        <v>37</v>
      </c>
      <c r="E19" s="24">
        <v>645300.12</v>
      </c>
      <c r="F19" s="24">
        <v>12158.33</v>
      </c>
      <c r="G19" s="24">
        <v>995804.40999999992</v>
      </c>
      <c r="H19" s="24">
        <f t="shared" si="0"/>
        <v>1653262.8599999999</v>
      </c>
      <c r="I19" s="24">
        <v>620953.22</v>
      </c>
      <c r="J19" s="24">
        <v>11304.08</v>
      </c>
      <c r="K19" s="24">
        <v>951645.82999999984</v>
      </c>
      <c r="L19" s="24">
        <f t="shared" si="1"/>
        <v>1583903.13</v>
      </c>
    </row>
    <row r="20" spans="1:12" x14ac:dyDescent="0.3">
      <c r="A20" s="20">
        <v>13</v>
      </c>
      <c r="B20" s="25" t="s">
        <v>38</v>
      </c>
      <c r="C20" s="26" t="s">
        <v>16</v>
      </c>
      <c r="D20" s="30" t="s">
        <v>39</v>
      </c>
      <c r="E20" s="24">
        <v>174245.22</v>
      </c>
      <c r="F20" s="24">
        <v>0</v>
      </c>
      <c r="G20" s="24">
        <v>0</v>
      </c>
      <c r="H20" s="24">
        <f t="shared" si="0"/>
        <v>174245.22</v>
      </c>
      <c r="I20" s="24">
        <v>164334.44</v>
      </c>
      <c r="J20" s="24">
        <v>0</v>
      </c>
      <c r="K20" s="24">
        <v>0</v>
      </c>
      <c r="L20" s="24">
        <f t="shared" si="1"/>
        <v>164334.44</v>
      </c>
    </row>
    <row r="21" spans="1:12" x14ac:dyDescent="0.3">
      <c r="A21" s="20">
        <v>14</v>
      </c>
      <c r="B21" s="25" t="s">
        <v>40</v>
      </c>
      <c r="C21" s="26" t="s">
        <v>16</v>
      </c>
      <c r="D21" s="30" t="s">
        <v>41</v>
      </c>
      <c r="E21" s="24">
        <v>93101.3</v>
      </c>
      <c r="F21" s="24">
        <v>0</v>
      </c>
      <c r="G21" s="24">
        <v>0</v>
      </c>
      <c r="H21" s="24">
        <f t="shared" si="0"/>
        <v>93101.3</v>
      </c>
      <c r="I21" s="24">
        <v>89613.6</v>
      </c>
      <c r="J21" s="24">
        <v>0</v>
      </c>
      <c r="K21" s="24">
        <v>0</v>
      </c>
      <c r="L21" s="24">
        <f t="shared" si="1"/>
        <v>89613.6</v>
      </c>
    </row>
    <row r="22" spans="1:12" x14ac:dyDescent="0.3">
      <c r="A22" s="20">
        <v>15</v>
      </c>
      <c r="B22" s="25" t="s">
        <v>42</v>
      </c>
      <c r="C22" s="26" t="s">
        <v>13</v>
      </c>
      <c r="D22" s="30" t="s">
        <v>43</v>
      </c>
      <c r="E22" s="24">
        <v>456582.46</v>
      </c>
      <c r="F22" s="24">
        <v>30578.14</v>
      </c>
      <c r="G22" s="24">
        <v>340906.28</v>
      </c>
      <c r="H22" s="24">
        <f t="shared" si="0"/>
        <v>828066.88000000012</v>
      </c>
      <c r="I22" s="24">
        <v>439421.75</v>
      </c>
      <c r="J22" s="24">
        <v>29184.82</v>
      </c>
      <c r="K22" s="24">
        <v>325888.92</v>
      </c>
      <c r="L22" s="24">
        <f t="shared" si="1"/>
        <v>794495.49</v>
      </c>
    </row>
    <row r="23" spans="1:12" x14ac:dyDescent="0.3">
      <c r="A23" s="32">
        <v>16</v>
      </c>
      <c r="B23" s="37" t="s">
        <v>44</v>
      </c>
      <c r="C23" s="34" t="s">
        <v>45</v>
      </c>
      <c r="D23" s="35" t="s">
        <v>46</v>
      </c>
      <c r="E23" s="36">
        <v>0</v>
      </c>
      <c r="F23" s="36">
        <v>0</v>
      </c>
      <c r="G23" s="36">
        <v>0</v>
      </c>
      <c r="H23" s="36">
        <f t="shared" si="0"/>
        <v>0</v>
      </c>
      <c r="I23" s="36">
        <v>0</v>
      </c>
      <c r="J23" s="36">
        <v>0</v>
      </c>
      <c r="K23" s="36">
        <v>0</v>
      </c>
      <c r="L23" s="36">
        <f t="shared" si="1"/>
        <v>0</v>
      </c>
    </row>
    <row r="24" spans="1:12" x14ac:dyDescent="0.3">
      <c r="A24" s="20">
        <v>17</v>
      </c>
      <c r="B24" s="28" t="s">
        <v>47</v>
      </c>
      <c r="C24" s="26" t="s">
        <v>29</v>
      </c>
      <c r="D24" s="30" t="s">
        <v>48</v>
      </c>
      <c r="E24" s="24">
        <v>0</v>
      </c>
      <c r="F24" s="24">
        <v>0</v>
      </c>
      <c r="G24" s="24">
        <v>26573.56</v>
      </c>
      <c r="H24" s="24">
        <f t="shared" si="0"/>
        <v>26573.56</v>
      </c>
      <c r="I24" s="24">
        <v>0</v>
      </c>
      <c r="J24" s="24">
        <v>0</v>
      </c>
      <c r="K24" s="24">
        <v>25323.19</v>
      </c>
      <c r="L24" s="24">
        <f t="shared" si="1"/>
        <v>25323.19</v>
      </c>
    </row>
    <row r="25" spans="1:12" x14ac:dyDescent="0.3">
      <c r="A25" s="20">
        <v>18</v>
      </c>
      <c r="B25" s="28" t="s">
        <v>49</v>
      </c>
      <c r="C25" s="26" t="s">
        <v>16</v>
      </c>
      <c r="D25" s="30" t="s">
        <v>50</v>
      </c>
      <c r="E25" s="24">
        <v>146257.57</v>
      </c>
      <c r="F25" s="24">
        <v>0</v>
      </c>
      <c r="G25" s="24">
        <v>0</v>
      </c>
      <c r="H25" s="24">
        <f t="shared" si="0"/>
        <v>146257.57</v>
      </c>
      <c r="I25" s="24">
        <v>140751.27000000002</v>
      </c>
      <c r="J25" s="24">
        <v>0</v>
      </c>
      <c r="K25" s="24">
        <v>0</v>
      </c>
      <c r="L25" s="24">
        <f t="shared" si="1"/>
        <v>140751.27000000002</v>
      </c>
    </row>
    <row r="26" spans="1:12" x14ac:dyDescent="0.3">
      <c r="A26" s="32">
        <v>19</v>
      </c>
      <c r="B26" s="33" t="s">
        <v>51</v>
      </c>
      <c r="C26" s="34" t="s">
        <v>16</v>
      </c>
      <c r="D26" s="35" t="s">
        <v>52</v>
      </c>
      <c r="E26" s="36">
        <v>0</v>
      </c>
      <c r="F26" s="36">
        <v>0</v>
      </c>
      <c r="G26" s="36">
        <v>0</v>
      </c>
      <c r="H26" s="36">
        <f t="shared" si="0"/>
        <v>0</v>
      </c>
      <c r="I26" s="36">
        <v>0</v>
      </c>
      <c r="J26" s="36">
        <v>0</v>
      </c>
      <c r="K26" s="36">
        <v>0</v>
      </c>
      <c r="L26" s="36">
        <f t="shared" si="1"/>
        <v>0</v>
      </c>
    </row>
    <row r="27" spans="1:12" x14ac:dyDescent="0.3">
      <c r="A27" s="20">
        <v>20</v>
      </c>
      <c r="B27" s="28" t="s">
        <v>53</v>
      </c>
      <c r="C27" s="26" t="s">
        <v>29</v>
      </c>
      <c r="D27" s="38" t="s">
        <v>54</v>
      </c>
      <c r="E27" s="24">
        <v>0</v>
      </c>
      <c r="F27" s="24">
        <v>0</v>
      </c>
      <c r="G27" s="24">
        <v>15694.45</v>
      </c>
      <c r="H27" s="24">
        <f t="shared" si="0"/>
        <v>15694.45</v>
      </c>
      <c r="I27" s="24">
        <v>0</v>
      </c>
      <c r="J27" s="24">
        <v>0</v>
      </c>
      <c r="K27" s="24">
        <v>14955.98</v>
      </c>
      <c r="L27" s="24">
        <f t="shared" si="1"/>
        <v>14955.98</v>
      </c>
    </row>
    <row r="28" spans="1:12" x14ac:dyDescent="0.3">
      <c r="A28" s="20">
        <v>21</v>
      </c>
      <c r="B28" s="25" t="s">
        <v>55</v>
      </c>
      <c r="C28" s="26" t="s">
        <v>45</v>
      </c>
      <c r="D28" s="30" t="s">
        <v>56</v>
      </c>
      <c r="E28" s="24">
        <v>362259.83999999997</v>
      </c>
      <c r="F28" s="24">
        <v>8596.1899999999987</v>
      </c>
      <c r="G28" s="24">
        <v>0</v>
      </c>
      <c r="H28" s="24">
        <f t="shared" si="0"/>
        <v>370856.02999999997</v>
      </c>
      <c r="I28" s="24">
        <v>348708.55000000005</v>
      </c>
      <c r="J28" s="24">
        <v>8167.3099999999995</v>
      </c>
      <c r="K28" s="24">
        <v>0</v>
      </c>
      <c r="L28" s="24">
        <f t="shared" si="1"/>
        <v>356875.86000000004</v>
      </c>
    </row>
    <row r="29" spans="1:12" x14ac:dyDescent="0.3">
      <c r="A29" s="20">
        <v>22</v>
      </c>
      <c r="B29" s="39" t="s">
        <v>57</v>
      </c>
      <c r="C29" s="26" t="s">
        <v>13</v>
      </c>
      <c r="D29" s="30" t="s">
        <v>58</v>
      </c>
      <c r="E29" s="24">
        <v>153682.59</v>
      </c>
      <c r="F29" s="24">
        <v>37611.589999999997</v>
      </c>
      <c r="G29" s="24">
        <v>191193.34</v>
      </c>
      <c r="H29" s="24">
        <f t="shared" si="0"/>
        <v>382487.52</v>
      </c>
      <c r="I29" s="24">
        <v>147863.72</v>
      </c>
      <c r="J29" s="24">
        <v>36410.239999999998</v>
      </c>
      <c r="K29" s="24">
        <v>199278.88</v>
      </c>
      <c r="L29" s="24">
        <f t="shared" si="1"/>
        <v>383552.83999999997</v>
      </c>
    </row>
    <row r="30" spans="1:12" x14ac:dyDescent="0.3">
      <c r="A30" s="20">
        <v>23</v>
      </c>
      <c r="B30" s="40" t="s">
        <v>59</v>
      </c>
      <c r="C30" s="41" t="s">
        <v>45</v>
      </c>
      <c r="D30" s="30" t="s">
        <v>60</v>
      </c>
      <c r="E30" s="24">
        <v>93944.8</v>
      </c>
      <c r="F30" s="24">
        <v>706.24</v>
      </c>
      <c r="G30" s="24">
        <v>0</v>
      </c>
      <c r="H30" s="24">
        <f t="shared" si="0"/>
        <v>94651.040000000008</v>
      </c>
      <c r="I30" s="24">
        <v>90423.01</v>
      </c>
      <c r="J30" s="24">
        <v>656.62</v>
      </c>
      <c r="K30" s="24">
        <v>0</v>
      </c>
      <c r="L30" s="24">
        <f t="shared" si="1"/>
        <v>91079.62999999999</v>
      </c>
    </row>
    <row r="31" spans="1:12" x14ac:dyDescent="0.3">
      <c r="A31" s="20">
        <v>24</v>
      </c>
      <c r="B31" s="28" t="s">
        <v>61</v>
      </c>
      <c r="C31" s="26" t="s">
        <v>16</v>
      </c>
      <c r="D31" s="30" t="s">
        <v>62</v>
      </c>
      <c r="E31" s="24">
        <v>187082.23999999999</v>
      </c>
      <c r="F31" s="24">
        <v>0</v>
      </c>
      <c r="G31" s="24">
        <v>0</v>
      </c>
      <c r="H31" s="24">
        <f t="shared" si="0"/>
        <v>187082.23999999999</v>
      </c>
      <c r="I31" s="24">
        <v>180045.13999999998</v>
      </c>
      <c r="J31" s="24">
        <v>0</v>
      </c>
      <c r="K31" s="24">
        <v>0</v>
      </c>
      <c r="L31" s="24">
        <f t="shared" si="1"/>
        <v>180045.13999999998</v>
      </c>
    </row>
    <row r="32" spans="1:12" x14ac:dyDescent="0.3">
      <c r="A32" s="20">
        <v>25</v>
      </c>
      <c r="B32" s="39" t="s">
        <v>63</v>
      </c>
      <c r="C32" s="26" t="s">
        <v>16</v>
      </c>
      <c r="D32" s="30" t="s">
        <v>64</v>
      </c>
      <c r="E32" s="24">
        <v>330222.33999999997</v>
      </c>
      <c r="F32" s="24">
        <v>0</v>
      </c>
      <c r="G32" s="24">
        <v>0</v>
      </c>
      <c r="H32" s="24">
        <f t="shared" si="0"/>
        <v>330222.33999999997</v>
      </c>
      <c r="I32" s="24">
        <v>317794.18</v>
      </c>
      <c r="J32" s="24">
        <v>0</v>
      </c>
      <c r="K32" s="24">
        <v>0</v>
      </c>
      <c r="L32" s="24">
        <f t="shared" si="1"/>
        <v>317794.18</v>
      </c>
    </row>
    <row r="33" spans="1:12" x14ac:dyDescent="0.3">
      <c r="A33" s="20">
        <v>26</v>
      </c>
      <c r="B33" s="39" t="s">
        <v>65</v>
      </c>
      <c r="C33" s="26" t="s">
        <v>66</v>
      </c>
      <c r="D33" s="30" t="s">
        <v>67</v>
      </c>
      <c r="E33" s="24">
        <v>0</v>
      </c>
      <c r="F33" s="24">
        <v>29756.639999999999</v>
      </c>
      <c r="G33" s="24">
        <v>80774.34</v>
      </c>
      <c r="H33" s="24">
        <f t="shared" si="0"/>
        <v>110530.98</v>
      </c>
      <c r="I33" s="24">
        <v>0</v>
      </c>
      <c r="J33" s="24">
        <v>30042.36</v>
      </c>
      <c r="K33" s="24">
        <v>82868.44</v>
      </c>
      <c r="L33" s="24">
        <f t="shared" si="1"/>
        <v>112910.8</v>
      </c>
    </row>
    <row r="34" spans="1:12" x14ac:dyDescent="0.3">
      <c r="A34" s="20">
        <v>27</v>
      </c>
      <c r="B34" s="39" t="s">
        <v>68</v>
      </c>
      <c r="C34" s="26" t="s">
        <v>10</v>
      </c>
      <c r="D34" s="30" t="s">
        <v>69</v>
      </c>
      <c r="E34" s="24">
        <v>137992.9</v>
      </c>
      <c r="F34" s="24">
        <v>0</v>
      </c>
      <c r="G34" s="24">
        <v>890162.34</v>
      </c>
      <c r="H34" s="24">
        <f t="shared" si="0"/>
        <v>1028155.24</v>
      </c>
      <c r="I34" s="24">
        <v>132815.63</v>
      </c>
      <c r="J34" s="24">
        <v>0</v>
      </c>
      <c r="K34" s="24">
        <v>842104.2</v>
      </c>
      <c r="L34" s="24">
        <f t="shared" si="1"/>
        <v>974919.83</v>
      </c>
    </row>
    <row r="35" spans="1:12" x14ac:dyDescent="0.3">
      <c r="A35" s="20">
        <v>28</v>
      </c>
      <c r="B35" s="28" t="s">
        <v>70</v>
      </c>
      <c r="C35" s="26" t="s">
        <v>16</v>
      </c>
      <c r="D35" s="30" t="s">
        <v>71</v>
      </c>
      <c r="E35" s="24">
        <v>145292.65000000002</v>
      </c>
      <c r="F35" s="24">
        <v>0</v>
      </c>
      <c r="G35" s="24">
        <v>0</v>
      </c>
      <c r="H35" s="24">
        <f t="shared" si="0"/>
        <v>145292.65000000002</v>
      </c>
      <c r="I35" s="24">
        <v>139814.73000000001</v>
      </c>
      <c r="J35" s="24">
        <v>0</v>
      </c>
      <c r="K35" s="24">
        <v>0</v>
      </c>
      <c r="L35" s="24">
        <f t="shared" si="1"/>
        <v>139814.73000000001</v>
      </c>
    </row>
    <row r="36" spans="1:12" x14ac:dyDescent="0.3">
      <c r="A36" s="20">
        <v>29</v>
      </c>
      <c r="B36" s="39" t="s">
        <v>72</v>
      </c>
      <c r="C36" s="26" t="s">
        <v>16</v>
      </c>
      <c r="D36" s="27" t="s">
        <v>73</v>
      </c>
      <c r="E36" s="24">
        <v>308433.28000000003</v>
      </c>
      <c r="F36" s="24">
        <v>0</v>
      </c>
      <c r="G36" s="24">
        <v>0</v>
      </c>
      <c r="H36" s="24">
        <f t="shared" si="0"/>
        <v>308433.28000000003</v>
      </c>
      <c r="I36" s="24">
        <v>296905.71999999997</v>
      </c>
      <c r="J36" s="24">
        <v>0</v>
      </c>
      <c r="K36" s="24">
        <v>0</v>
      </c>
      <c r="L36" s="24">
        <f t="shared" si="1"/>
        <v>296905.71999999997</v>
      </c>
    </row>
    <row r="37" spans="1:12" x14ac:dyDescent="0.3">
      <c r="A37" s="20">
        <v>30</v>
      </c>
      <c r="B37" s="28" t="s">
        <v>74</v>
      </c>
      <c r="C37" s="26" t="s">
        <v>16</v>
      </c>
      <c r="D37" s="27" t="s">
        <v>75</v>
      </c>
      <c r="E37" s="24">
        <v>92925.81</v>
      </c>
      <c r="F37" s="24">
        <v>0</v>
      </c>
      <c r="G37" s="24">
        <v>0</v>
      </c>
      <c r="H37" s="24">
        <f t="shared" si="0"/>
        <v>92925.81</v>
      </c>
      <c r="I37" s="24">
        <v>89446.099999999991</v>
      </c>
      <c r="J37" s="24">
        <v>0</v>
      </c>
      <c r="K37" s="24">
        <v>0</v>
      </c>
      <c r="L37" s="24">
        <f t="shared" si="1"/>
        <v>89446.099999999991</v>
      </c>
    </row>
    <row r="38" spans="1:12" x14ac:dyDescent="0.3">
      <c r="A38" s="20">
        <v>31</v>
      </c>
      <c r="B38" s="39" t="s">
        <v>76</v>
      </c>
      <c r="C38" s="26" t="s">
        <v>16</v>
      </c>
      <c r="D38" s="27" t="s">
        <v>77</v>
      </c>
      <c r="E38" s="24">
        <v>255625.83</v>
      </c>
      <c r="F38" s="24">
        <v>0</v>
      </c>
      <c r="G38" s="24">
        <v>0</v>
      </c>
      <c r="H38" s="24">
        <f t="shared" si="0"/>
        <v>255625.83</v>
      </c>
      <c r="I38" s="24">
        <v>243145.77000000002</v>
      </c>
      <c r="J38" s="24">
        <v>0</v>
      </c>
      <c r="K38" s="24">
        <v>0</v>
      </c>
      <c r="L38" s="24">
        <f t="shared" si="1"/>
        <v>243145.77000000002</v>
      </c>
    </row>
    <row r="39" spans="1:12" x14ac:dyDescent="0.3">
      <c r="A39" s="20">
        <v>32</v>
      </c>
      <c r="B39" s="39" t="s">
        <v>78</v>
      </c>
      <c r="C39" s="26" t="s">
        <v>16</v>
      </c>
      <c r="D39" s="27" t="s">
        <v>79</v>
      </c>
      <c r="E39" s="24">
        <v>168928.88999999998</v>
      </c>
      <c r="F39" s="24">
        <v>0</v>
      </c>
      <c r="G39" s="24">
        <v>0</v>
      </c>
      <c r="H39" s="24">
        <f t="shared" si="0"/>
        <v>168928.88999999998</v>
      </c>
      <c r="I39" s="24">
        <v>162580.99</v>
      </c>
      <c r="J39" s="24">
        <v>0</v>
      </c>
      <c r="K39" s="24">
        <v>0</v>
      </c>
      <c r="L39" s="24">
        <f t="shared" si="1"/>
        <v>162580.99</v>
      </c>
    </row>
    <row r="40" spans="1:12" x14ac:dyDescent="0.3">
      <c r="A40" s="20">
        <v>33</v>
      </c>
      <c r="B40" s="28" t="s">
        <v>80</v>
      </c>
      <c r="C40" s="26" t="s">
        <v>45</v>
      </c>
      <c r="D40" s="27" t="s">
        <v>81</v>
      </c>
      <c r="E40" s="24">
        <v>139811.79</v>
      </c>
      <c r="F40" s="24">
        <v>6606.11</v>
      </c>
      <c r="G40" s="24">
        <v>0</v>
      </c>
      <c r="H40" s="24">
        <f t="shared" si="0"/>
        <v>146417.9</v>
      </c>
      <c r="I40" s="24">
        <v>134564.92000000001</v>
      </c>
      <c r="J40" s="24">
        <v>6295.17</v>
      </c>
      <c r="K40" s="24">
        <v>0</v>
      </c>
      <c r="L40" s="24">
        <f t="shared" si="1"/>
        <v>140860.09000000003</v>
      </c>
    </row>
    <row r="41" spans="1:12" x14ac:dyDescent="0.3">
      <c r="A41" s="20">
        <v>34</v>
      </c>
      <c r="B41" s="39" t="s">
        <v>82</v>
      </c>
      <c r="C41" s="26" t="s">
        <v>16</v>
      </c>
      <c r="D41" s="30" t="s">
        <v>83</v>
      </c>
      <c r="E41" s="24">
        <v>165115.44</v>
      </c>
      <c r="F41" s="24">
        <v>0</v>
      </c>
      <c r="G41" s="24">
        <v>0</v>
      </c>
      <c r="H41" s="24">
        <f t="shared" si="0"/>
        <v>165115.44</v>
      </c>
      <c r="I41" s="24">
        <v>158908.96000000002</v>
      </c>
      <c r="J41" s="24">
        <v>0</v>
      </c>
      <c r="K41" s="24">
        <v>0</v>
      </c>
      <c r="L41" s="24">
        <f t="shared" si="1"/>
        <v>158908.96000000002</v>
      </c>
    </row>
    <row r="42" spans="1:12" x14ac:dyDescent="0.3">
      <c r="A42" s="20">
        <v>35</v>
      </c>
      <c r="B42" s="39" t="s">
        <v>84</v>
      </c>
      <c r="C42" s="26" t="s">
        <v>13</v>
      </c>
      <c r="D42" s="30" t="s">
        <v>85</v>
      </c>
      <c r="E42" s="24">
        <v>398091.04</v>
      </c>
      <c r="F42" s="24">
        <v>14389.7</v>
      </c>
      <c r="G42" s="24">
        <v>910286.4</v>
      </c>
      <c r="H42" s="24">
        <f t="shared" si="0"/>
        <v>1322767.1400000001</v>
      </c>
      <c r="I42" s="24">
        <v>383082.27999999997</v>
      </c>
      <c r="J42" s="24">
        <v>13378.68</v>
      </c>
      <c r="K42" s="24">
        <v>869798.81</v>
      </c>
      <c r="L42" s="24">
        <f t="shared" si="1"/>
        <v>1266259.77</v>
      </c>
    </row>
    <row r="43" spans="1:12" x14ac:dyDescent="0.3">
      <c r="A43" s="20">
        <v>36</v>
      </c>
      <c r="B43" s="39" t="s">
        <v>86</v>
      </c>
      <c r="C43" s="26" t="s">
        <v>29</v>
      </c>
      <c r="D43" s="30" t="s">
        <v>87</v>
      </c>
      <c r="E43" s="24">
        <v>0</v>
      </c>
      <c r="F43" s="24">
        <v>0</v>
      </c>
      <c r="G43" s="24">
        <v>559197.21</v>
      </c>
      <c r="H43" s="24">
        <f t="shared" si="0"/>
        <v>559197.21</v>
      </c>
      <c r="I43" s="24">
        <v>0</v>
      </c>
      <c r="J43" s="24">
        <v>0</v>
      </c>
      <c r="K43" s="24">
        <v>534419.98</v>
      </c>
      <c r="L43" s="24">
        <f t="shared" si="1"/>
        <v>534419.98</v>
      </c>
    </row>
    <row r="44" spans="1:12" x14ac:dyDescent="0.3">
      <c r="A44" s="20">
        <v>37</v>
      </c>
      <c r="B44" s="28" t="s">
        <v>88</v>
      </c>
      <c r="C44" s="26" t="s">
        <v>16</v>
      </c>
      <c r="D44" s="30" t="s">
        <v>89</v>
      </c>
      <c r="E44" s="24">
        <v>151264.77000000002</v>
      </c>
      <c r="F44" s="24">
        <v>0</v>
      </c>
      <c r="G44" s="24">
        <v>0</v>
      </c>
      <c r="H44" s="24">
        <f t="shared" si="0"/>
        <v>151264.77000000002</v>
      </c>
      <c r="I44" s="24">
        <v>145562.01</v>
      </c>
      <c r="J44" s="24">
        <v>0</v>
      </c>
      <c r="K44" s="24">
        <v>0</v>
      </c>
      <c r="L44" s="24">
        <f t="shared" si="1"/>
        <v>145562.01</v>
      </c>
    </row>
    <row r="45" spans="1:12" x14ac:dyDescent="0.3">
      <c r="A45" s="20">
        <v>38</v>
      </c>
      <c r="B45" s="28" t="s">
        <v>90</v>
      </c>
      <c r="C45" s="26" t="s">
        <v>16</v>
      </c>
      <c r="D45" s="30" t="s">
        <v>91</v>
      </c>
      <c r="E45" s="24">
        <v>127199.84999999999</v>
      </c>
      <c r="F45" s="24">
        <v>0</v>
      </c>
      <c r="G45" s="24">
        <v>0</v>
      </c>
      <c r="H45" s="24">
        <f t="shared" si="0"/>
        <v>127199.84999999999</v>
      </c>
      <c r="I45" s="24">
        <v>122413.2</v>
      </c>
      <c r="J45" s="24">
        <v>0</v>
      </c>
      <c r="K45" s="24">
        <v>0</v>
      </c>
      <c r="L45" s="24">
        <f t="shared" si="1"/>
        <v>122413.2</v>
      </c>
    </row>
    <row r="46" spans="1:12" x14ac:dyDescent="0.3">
      <c r="A46" s="20">
        <v>39</v>
      </c>
      <c r="B46" s="28" t="s">
        <v>92</v>
      </c>
      <c r="C46" s="26" t="s">
        <v>16</v>
      </c>
      <c r="D46" s="30" t="s">
        <v>93</v>
      </c>
      <c r="E46" s="24">
        <v>102662.47</v>
      </c>
      <c r="F46" s="24">
        <v>0</v>
      </c>
      <c r="G46" s="24">
        <v>0</v>
      </c>
      <c r="H46" s="24">
        <f t="shared" si="0"/>
        <v>102662.47</v>
      </c>
      <c r="I46" s="24">
        <v>98807.19</v>
      </c>
      <c r="J46" s="24">
        <v>0</v>
      </c>
      <c r="K46" s="24">
        <v>0</v>
      </c>
      <c r="L46" s="24">
        <f t="shared" si="1"/>
        <v>98807.19</v>
      </c>
    </row>
    <row r="47" spans="1:12" x14ac:dyDescent="0.3">
      <c r="A47" s="20">
        <v>40</v>
      </c>
      <c r="B47" s="28" t="s">
        <v>94</v>
      </c>
      <c r="C47" s="26" t="s">
        <v>16</v>
      </c>
      <c r="D47" s="30" t="s">
        <v>95</v>
      </c>
      <c r="E47" s="24">
        <v>358556.78</v>
      </c>
      <c r="F47" s="24">
        <v>0</v>
      </c>
      <c r="G47" s="24">
        <v>0</v>
      </c>
      <c r="H47" s="24">
        <f t="shared" si="0"/>
        <v>358556.78</v>
      </c>
      <c r="I47" s="24">
        <v>345080.75000000006</v>
      </c>
      <c r="J47" s="24">
        <v>0</v>
      </c>
      <c r="K47" s="24">
        <v>0</v>
      </c>
      <c r="L47" s="24">
        <f t="shared" si="1"/>
        <v>345080.75000000006</v>
      </c>
    </row>
    <row r="48" spans="1:12" x14ac:dyDescent="0.3">
      <c r="A48" s="20">
        <v>41</v>
      </c>
      <c r="B48" s="28" t="s">
        <v>96</v>
      </c>
      <c r="C48" s="26" t="s">
        <v>16</v>
      </c>
      <c r="D48" s="27" t="s">
        <v>97</v>
      </c>
      <c r="E48" s="24">
        <v>116899.6</v>
      </c>
      <c r="F48" s="24">
        <v>0</v>
      </c>
      <c r="G48" s="24">
        <v>0</v>
      </c>
      <c r="H48" s="24">
        <f t="shared" si="0"/>
        <v>116899.6</v>
      </c>
      <c r="I48" s="24">
        <v>112516.68999999999</v>
      </c>
      <c r="J48" s="24">
        <v>0</v>
      </c>
      <c r="K48" s="24">
        <v>0</v>
      </c>
      <c r="L48" s="24">
        <f t="shared" si="1"/>
        <v>112516.68999999999</v>
      </c>
    </row>
    <row r="49" spans="1:12" x14ac:dyDescent="0.3">
      <c r="A49" s="20">
        <v>42</v>
      </c>
      <c r="B49" s="28" t="s">
        <v>98</v>
      </c>
      <c r="C49" s="26" t="s">
        <v>16</v>
      </c>
      <c r="D49" s="27" t="s">
        <v>99</v>
      </c>
      <c r="E49" s="24">
        <v>92333.45</v>
      </c>
      <c r="F49" s="24">
        <v>0</v>
      </c>
      <c r="G49" s="24">
        <v>0</v>
      </c>
      <c r="H49" s="24">
        <f t="shared" si="0"/>
        <v>92333.45</v>
      </c>
      <c r="I49" s="24">
        <v>88863.93</v>
      </c>
      <c r="J49" s="24">
        <v>0</v>
      </c>
      <c r="K49" s="24">
        <v>0</v>
      </c>
      <c r="L49" s="24">
        <f t="shared" si="1"/>
        <v>88863.93</v>
      </c>
    </row>
    <row r="50" spans="1:12" x14ac:dyDescent="0.3">
      <c r="A50" s="32">
        <v>43</v>
      </c>
      <c r="B50" s="37" t="s">
        <v>100</v>
      </c>
      <c r="C50" s="34" t="s">
        <v>16</v>
      </c>
      <c r="D50" s="35" t="s">
        <v>101</v>
      </c>
      <c r="E50" s="36">
        <v>0</v>
      </c>
      <c r="F50" s="36">
        <v>0</v>
      </c>
      <c r="G50" s="36">
        <v>0</v>
      </c>
      <c r="H50" s="36">
        <f t="shared" si="0"/>
        <v>0</v>
      </c>
      <c r="I50" s="36">
        <v>0</v>
      </c>
      <c r="J50" s="36">
        <v>0</v>
      </c>
      <c r="K50" s="36">
        <v>0</v>
      </c>
      <c r="L50" s="36">
        <f t="shared" si="1"/>
        <v>0</v>
      </c>
    </row>
    <row r="51" spans="1:12" x14ac:dyDescent="0.3">
      <c r="A51" s="20">
        <v>44</v>
      </c>
      <c r="B51" s="25" t="s">
        <v>102</v>
      </c>
      <c r="C51" s="26" t="s">
        <v>13</v>
      </c>
      <c r="D51" s="27" t="s">
        <v>103</v>
      </c>
      <c r="E51" s="24">
        <v>686409.08</v>
      </c>
      <c r="F51" s="24">
        <v>12285.64</v>
      </c>
      <c r="G51" s="24">
        <v>187055.81</v>
      </c>
      <c r="H51" s="24">
        <f t="shared" si="0"/>
        <v>885750.53</v>
      </c>
      <c r="I51" s="24">
        <v>657194.72</v>
      </c>
      <c r="J51" s="24">
        <v>11520.95</v>
      </c>
      <c r="K51" s="24">
        <v>178696.46</v>
      </c>
      <c r="L51" s="24">
        <f t="shared" si="1"/>
        <v>847412.12999999989</v>
      </c>
    </row>
    <row r="52" spans="1:12" x14ac:dyDescent="0.3">
      <c r="A52" s="20">
        <v>45</v>
      </c>
      <c r="B52" s="28" t="s">
        <v>104</v>
      </c>
      <c r="C52" s="26" t="s">
        <v>16</v>
      </c>
      <c r="D52" s="27" t="s">
        <v>105</v>
      </c>
      <c r="E52" s="24">
        <v>176302.18</v>
      </c>
      <c r="F52" s="24">
        <v>0</v>
      </c>
      <c r="G52" s="24">
        <v>0</v>
      </c>
      <c r="H52" s="24">
        <f t="shared" si="0"/>
        <v>176302.18</v>
      </c>
      <c r="I52" s="24">
        <v>169670.38</v>
      </c>
      <c r="J52" s="24">
        <v>0</v>
      </c>
      <c r="K52" s="24">
        <v>0</v>
      </c>
      <c r="L52" s="24">
        <f t="shared" si="1"/>
        <v>169670.38</v>
      </c>
    </row>
    <row r="53" spans="1:12" x14ac:dyDescent="0.3">
      <c r="A53" s="20">
        <v>46</v>
      </c>
      <c r="B53" s="42" t="s">
        <v>106</v>
      </c>
      <c r="C53" s="26" t="s">
        <v>29</v>
      </c>
      <c r="D53" s="27" t="s">
        <v>107</v>
      </c>
      <c r="E53" s="24">
        <v>0</v>
      </c>
      <c r="F53" s="24">
        <v>0</v>
      </c>
      <c r="G53" s="24">
        <v>90284.15</v>
      </c>
      <c r="H53" s="24">
        <f t="shared" si="0"/>
        <v>90284.15</v>
      </c>
      <c r="I53" s="24">
        <v>0</v>
      </c>
      <c r="J53" s="24">
        <v>0</v>
      </c>
      <c r="K53" s="24">
        <v>86315.8</v>
      </c>
      <c r="L53" s="24">
        <f t="shared" si="1"/>
        <v>86315.8</v>
      </c>
    </row>
    <row r="54" spans="1:12" x14ac:dyDescent="0.3">
      <c r="A54" s="20">
        <v>47</v>
      </c>
      <c r="B54" s="43" t="s">
        <v>108</v>
      </c>
      <c r="C54" s="26" t="s">
        <v>29</v>
      </c>
      <c r="D54" s="30" t="s">
        <v>109</v>
      </c>
      <c r="E54" s="24">
        <v>0</v>
      </c>
      <c r="F54" s="24">
        <v>0</v>
      </c>
      <c r="G54" s="24">
        <v>87801.17</v>
      </c>
      <c r="H54" s="24">
        <f t="shared" si="0"/>
        <v>87801.17</v>
      </c>
      <c r="I54" s="24">
        <v>0</v>
      </c>
      <c r="J54" s="24">
        <v>0</v>
      </c>
      <c r="K54" s="24">
        <v>83797.53</v>
      </c>
      <c r="L54" s="24">
        <f t="shared" si="1"/>
        <v>83797.53</v>
      </c>
    </row>
    <row r="55" spans="1:12" x14ac:dyDescent="0.3">
      <c r="A55" s="20">
        <v>48</v>
      </c>
      <c r="B55" s="44" t="s">
        <v>110</v>
      </c>
      <c r="C55" s="26" t="s">
        <v>45</v>
      </c>
      <c r="D55" s="30" t="s">
        <v>111</v>
      </c>
      <c r="E55" s="24">
        <v>398665.83</v>
      </c>
      <c r="F55" s="24">
        <v>4071.39</v>
      </c>
      <c r="G55" s="24">
        <v>0</v>
      </c>
      <c r="H55" s="24">
        <f t="shared" si="0"/>
        <v>402737.22000000003</v>
      </c>
      <c r="I55" s="24">
        <v>383681.9</v>
      </c>
      <c r="J55" s="24">
        <v>3872.87</v>
      </c>
      <c r="K55" s="24">
        <v>0</v>
      </c>
      <c r="L55" s="24">
        <f t="shared" si="1"/>
        <v>387554.77</v>
      </c>
    </row>
    <row r="56" spans="1:12" x14ac:dyDescent="0.3">
      <c r="A56" s="20">
        <v>49</v>
      </c>
      <c r="B56" s="44" t="s">
        <v>112</v>
      </c>
      <c r="C56" s="26" t="s">
        <v>13</v>
      </c>
      <c r="D56" s="30" t="s">
        <v>113</v>
      </c>
      <c r="E56" s="24">
        <v>742689.22</v>
      </c>
      <c r="F56" s="24">
        <v>6596.31</v>
      </c>
      <c r="G56" s="24">
        <v>454999.87</v>
      </c>
      <c r="H56" s="24">
        <f t="shared" si="0"/>
        <v>1204285.3999999999</v>
      </c>
      <c r="I56" s="24">
        <v>714759.91</v>
      </c>
      <c r="J56" s="24">
        <v>6132.85</v>
      </c>
      <c r="K56" s="24">
        <v>434739.04000000004</v>
      </c>
      <c r="L56" s="24">
        <f t="shared" si="1"/>
        <v>1155631.8</v>
      </c>
    </row>
    <row r="57" spans="1:12" x14ac:dyDescent="0.3">
      <c r="A57" s="20">
        <v>50</v>
      </c>
      <c r="B57" s="44" t="s">
        <v>114</v>
      </c>
      <c r="C57" s="26" t="s">
        <v>16</v>
      </c>
      <c r="D57" s="30" t="s">
        <v>115</v>
      </c>
      <c r="E57" s="24">
        <v>216402.5</v>
      </c>
      <c r="F57" s="24">
        <v>0</v>
      </c>
      <c r="G57" s="24">
        <v>0</v>
      </c>
      <c r="H57" s="24">
        <f t="shared" si="0"/>
        <v>216402.5</v>
      </c>
      <c r="I57" s="24">
        <v>208294.12</v>
      </c>
      <c r="J57" s="24">
        <v>0</v>
      </c>
      <c r="K57" s="24">
        <v>0</v>
      </c>
      <c r="L57" s="24">
        <f t="shared" si="1"/>
        <v>208294.12</v>
      </c>
    </row>
    <row r="58" spans="1:12" ht="27" x14ac:dyDescent="0.3">
      <c r="A58" s="20">
        <v>51</v>
      </c>
      <c r="B58" s="44" t="s">
        <v>116</v>
      </c>
      <c r="C58" s="26" t="s">
        <v>29</v>
      </c>
      <c r="D58" s="30" t="s">
        <v>117</v>
      </c>
      <c r="E58" s="24">
        <v>0</v>
      </c>
      <c r="F58" s="24">
        <v>0</v>
      </c>
      <c r="G58" s="24">
        <v>77935.12</v>
      </c>
      <c r="H58" s="24">
        <f t="shared" si="0"/>
        <v>77935.12</v>
      </c>
      <c r="I58" s="24">
        <v>0</v>
      </c>
      <c r="J58" s="24">
        <v>0</v>
      </c>
      <c r="K58" s="24">
        <v>81582.2</v>
      </c>
      <c r="L58" s="24">
        <f t="shared" si="1"/>
        <v>81582.2</v>
      </c>
    </row>
    <row r="59" spans="1:12" x14ac:dyDescent="0.3">
      <c r="A59" s="20">
        <v>52</v>
      </c>
      <c r="B59" s="45" t="s">
        <v>118</v>
      </c>
      <c r="C59" s="26" t="s">
        <v>16</v>
      </c>
      <c r="D59" s="30" t="s">
        <v>119</v>
      </c>
      <c r="E59" s="24">
        <v>73954.76999999999</v>
      </c>
      <c r="F59" s="24">
        <v>0</v>
      </c>
      <c r="G59" s="24">
        <v>0</v>
      </c>
      <c r="H59" s="24">
        <f t="shared" si="0"/>
        <v>73954.76999999999</v>
      </c>
      <c r="I59" s="24">
        <v>71193.26999999999</v>
      </c>
      <c r="J59" s="24">
        <v>0</v>
      </c>
      <c r="K59" s="24">
        <v>0</v>
      </c>
      <c r="L59" s="24">
        <f t="shared" si="1"/>
        <v>71193.26999999999</v>
      </c>
    </row>
    <row r="60" spans="1:12" x14ac:dyDescent="0.3">
      <c r="A60" s="20">
        <v>53</v>
      </c>
      <c r="B60" s="44" t="s">
        <v>120</v>
      </c>
      <c r="C60" s="26" t="s">
        <v>16</v>
      </c>
      <c r="D60" s="30" t="s">
        <v>121</v>
      </c>
      <c r="E60" s="24">
        <v>114449.86</v>
      </c>
      <c r="F60" s="24">
        <v>0</v>
      </c>
      <c r="G60" s="24">
        <v>0</v>
      </c>
      <c r="H60" s="24">
        <f t="shared" si="0"/>
        <v>114449.86</v>
      </c>
      <c r="I60" s="24">
        <v>110159.13</v>
      </c>
      <c r="J60" s="24">
        <v>0</v>
      </c>
      <c r="K60" s="24">
        <v>0</v>
      </c>
      <c r="L60" s="24">
        <f t="shared" si="1"/>
        <v>110159.13</v>
      </c>
    </row>
    <row r="61" spans="1:12" x14ac:dyDescent="0.3">
      <c r="A61" s="20">
        <v>54</v>
      </c>
      <c r="B61" s="46" t="s">
        <v>122</v>
      </c>
      <c r="C61" s="41" t="s">
        <v>45</v>
      </c>
      <c r="D61" s="30" t="s">
        <v>123</v>
      </c>
      <c r="E61" s="24">
        <v>378134.82</v>
      </c>
      <c r="F61" s="24">
        <v>6011.79</v>
      </c>
      <c r="G61" s="24">
        <v>0</v>
      </c>
      <c r="H61" s="24">
        <f t="shared" si="0"/>
        <v>384146.61</v>
      </c>
      <c r="I61" s="24">
        <v>363856.34</v>
      </c>
      <c r="J61" s="24">
        <v>5676.9500000000007</v>
      </c>
      <c r="K61" s="24">
        <v>0</v>
      </c>
      <c r="L61" s="24">
        <f t="shared" si="1"/>
        <v>369533.29000000004</v>
      </c>
    </row>
    <row r="62" spans="1:12" x14ac:dyDescent="0.3">
      <c r="A62" s="20">
        <v>55</v>
      </c>
      <c r="B62" s="45" t="s">
        <v>124</v>
      </c>
      <c r="C62" s="26" t="s">
        <v>16</v>
      </c>
      <c r="D62" s="27" t="s">
        <v>125</v>
      </c>
      <c r="E62" s="24">
        <v>128480.68000000001</v>
      </c>
      <c r="F62" s="24">
        <v>0</v>
      </c>
      <c r="G62" s="24">
        <v>0</v>
      </c>
      <c r="H62" s="24">
        <f t="shared" si="0"/>
        <v>128480.68000000001</v>
      </c>
      <c r="I62" s="24">
        <v>123649.36</v>
      </c>
      <c r="J62" s="24">
        <v>0</v>
      </c>
      <c r="K62" s="24">
        <v>0</v>
      </c>
      <c r="L62" s="24">
        <f t="shared" si="1"/>
        <v>123649.36</v>
      </c>
    </row>
    <row r="63" spans="1:12" x14ac:dyDescent="0.3">
      <c r="A63" s="20">
        <v>56</v>
      </c>
      <c r="B63" s="43" t="s">
        <v>126</v>
      </c>
      <c r="C63" s="26" t="s">
        <v>29</v>
      </c>
      <c r="D63" s="31" t="s">
        <v>127</v>
      </c>
      <c r="E63" s="24">
        <v>0</v>
      </c>
      <c r="F63" s="24">
        <v>0</v>
      </c>
      <c r="G63" s="24">
        <v>76920.66</v>
      </c>
      <c r="H63" s="24">
        <f t="shared" si="0"/>
        <v>76920.66</v>
      </c>
      <c r="I63" s="24">
        <v>0</v>
      </c>
      <c r="J63" s="24">
        <v>0</v>
      </c>
      <c r="K63" s="24">
        <v>73532.820000000007</v>
      </c>
      <c r="L63" s="24">
        <f t="shared" si="1"/>
        <v>73532.820000000007</v>
      </c>
    </row>
    <row r="64" spans="1:12" x14ac:dyDescent="0.3">
      <c r="A64" s="20">
        <v>57</v>
      </c>
      <c r="B64" s="45" t="s">
        <v>128</v>
      </c>
      <c r="C64" s="26" t="s">
        <v>45</v>
      </c>
      <c r="D64" s="27" t="s">
        <v>129</v>
      </c>
      <c r="E64" s="24">
        <v>132232.40000000002</v>
      </c>
      <c r="F64" s="24">
        <v>823.83</v>
      </c>
      <c r="G64" s="24">
        <v>0</v>
      </c>
      <c r="H64" s="24">
        <f t="shared" si="0"/>
        <v>133056.23000000001</v>
      </c>
      <c r="I64" s="24">
        <v>127269.7</v>
      </c>
      <c r="J64" s="24">
        <v>765.95</v>
      </c>
      <c r="K64" s="24">
        <v>0</v>
      </c>
      <c r="L64" s="24">
        <f t="shared" si="1"/>
        <v>128035.65</v>
      </c>
    </row>
    <row r="65" spans="1:12" x14ac:dyDescent="0.3">
      <c r="A65" s="20">
        <v>58</v>
      </c>
      <c r="B65" s="43" t="s">
        <v>130</v>
      </c>
      <c r="C65" s="26" t="s">
        <v>131</v>
      </c>
      <c r="D65" s="27" t="s">
        <v>132</v>
      </c>
      <c r="E65" s="24">
        <v>157659.19</v>
      </c>
      <c r="F65" s="24">
        <v>0</v>
      </c>
      <c r="G65" s="24">
        <v>0</v>
      </c>
      <c r="H65" s="24">
        <f t="shared" si="0"/>
        <v>157659.19</v>
      </c>
      <c r="I65" s="24">
        <v>151710.71</v>
      </c>
      <c r="J65" s="24">
        <v>0</v>
      </c>
      <c r="K65" s="24">
        <v>0</v>
      </c>
      <c r="L65" s="24">
        <f t="shared" si="1"/>
        <v>151710.71</v>
      </c>
    </row>
    <row r="66" spans="1:12" x14ac:dyDescent="0.3">
      <c r="A66" s="20">
        <v>59</v>
      </c>
      <c r="B66" s="43" t="s">
        <v>133</v>
      </c>
      <c r="C66" s="26" t="s">
        <v>16</v>
      </c>
      <c r="D66" s="30" t="s">
        <v>134</v>
      </c>
      <c r="E66" s="24">
        <v>120832.15</v>
      </c>
      <c r="F66" s="24">
        <v>0</v>
      </c>
      <c r="G66" s="24">
        <v>0</v>
      </c>
      <c r="H66" s="24">
        <f t="shared" si="0"/>
        <v>120832.15</v>
      </c>
      <c r="I66" s="24">
        <v>116301.28</v>
      </c>
      <c r="J66" s="24">
        <v>0</v>
      </c>
      <c r="K66" s="24">
        <v>0</v>
      </c>
      <c r="L66" s="24">
        <f t="shared" si="1"/>
        <v>116301.28</v>
      </c>
    </row>
    <row r="67" spans="1:12" x14ac:dyDescent="0.3">
      <c r="A67" s="20">
        <v>60</v>
      </c>
      <c r="B67" s="42" t="s">
        <v>135</v>
      </c>
      <c r="C67" s="26" t="s">
        <v>16</v>
      </c>
      <c r="D67" s="27" t="s">
        <v>136</v>
      </c>
      <c r="E67" s="24">
        <v>167808.38</v>
      </c>
      <c r="F67" s="24">
        <v>0</v>
      </c>
      <c r="G67" s="24">
        <v>0</v>
      </c>
      <c r="H67" s="24">
        <f t="shared" si="0"/>
        <v>167808.38</v>
      </c>
      <c r="I67" s="24">
        <v>161524.84000000003</v>
      </c>
      <c r="J67" s="24">
        <v>0</v>
      </c>
      <c r="K67" s="24">
        <v>0</v>
      </c>
      <c r="L67" s="24">
        <f t="shared" si="1"/>
        <v>161524.84000000003</v>
      </c>
    </row>
    <row r="68" spans="1:12" x14ac:dyDescent="0.3">
      <c r="A68" s="20">
        <v>61</v>
      </c>
      <c r="B68" s="43" t="s">
        <v>137</v>
      </c>
      <c r="C68" s="26" t="s">
        <v>32</v>
      </c>
      <c r="D68" s="27" t="s">
        <v>138</v>
      </c>
      <c r="E68" s="24">
        <v>0</v>
      </c>
      <c r="F68" s="24">
        <v>8177.84</v>
      </c>
      <c r="G68" s="24">
        <v>0</v>
      </c>
      <c r="H68" s="24">
        <f t="shared" si="0"/>
        <v>8177.84</v>
      </c>
      <c r="I68" s="24">
        <v>0</v>
      </c>
      <c r="J68" s="24">
        <v>7690.81</v>
      </c>
      <c r="K68" s="24">
        <v>0</v>
      </c>
      <c r="L68" s="24">
        <f t="shared" si="1"/>
        <v>7690.81</v>
      </c>
    </row>
    <row r="69" spans="1:12" x14ac:dyDescent="0.3">
      <c r="A69" s="32">
        <v>62</v>
      </c>
      <c r="B69" s="37" t="s">
        <v>139</v>
      </c>
      <c r="C69" s="34" t="s">
        <v>16</v>
      </c>
      <c r="D69" s="35" t="s">
        <v>140</v>
      </c>
      <c r="E69" s="36">
        <v>0</v>
      </c>
      <c r="F69" s="36">
        <v>0</v>
      </c>
      <c r="G69" s="36">
        <v>0</v>
      </c>
      <c r="H69" s="36">
        <f t="shared" si="0"/>
        <v>0</v>
      </c>
      <c r="I69" s="36">
        <v>0</v>
      </c>
      <c r="J69" s="36">
        <v>0</v>
      </c>
      <c r="K69" s="36">
        <v>0</v>
      </c>
      <c r="L69" s="36">
        <f t="shared" si="1"/>
        <v>0</v>
      </c>
    </row>
    <row r="70" spans="1:12" x14ac:dyDescent="0.3">
      <c r="A70" s="20">
        <v>63</v>
      </c>
      <c r="B70" s="47" t="s">
        <v>141</v>
      </c>
      <c r="C70" s="26" t="s">
        <v>29</v>
      </c>
      <c r="D70" s="48" t="s">
        <v>142</v>
      </c>
      <c r="E70" s="24">
        <v>0</v>
      </c>
      <c r="F70" s="24">
        <v>0</v>
      </c>
      <c r="G70" s="24">
        <v>96090.46</v>
      </c>
      <c r="H70" s="24">
        <f t="shared" si="0"/>
        <v>96090.46</v>
      </c>
      <c r="I70" s="24">
        <v>0</v>
      </c>
      <c r="J70" s="24">
        <v>0</v>
      </c>
      <c r="K70" s="24">
        <v>74634.41</v>
      </c>
      <c r="L70" s="24">
        <f t="shared" si="1"/>
        <v>74634.41</v>
      </c>
    </row>
    <row r="71" spans="1:12" x14ac:dyDescent="0.3">
      <c r="A71" s="20">
        <v>64</v>
      </c>
      <c r="B71" s="49" t="s">
        <v>143</v>
      </c>
      <c r="C71" s="50" t="s">
        <v>10</v>
      </c>
      <c r="D71" s="30" t="s">
        <v>144</v>
      </c>
      <c r="E71" s="24">
        <v>134080.22999999998</v>
      </c>
      <c r="F71" s="24">
        <v>0</v>
      </c>
      <c r="G71" s="24">
        <v>224294.23</v>
      </c>
      <c r="H71" s="24">
        <f t="shared" si="0"/>
        <v>358374.45999999996</v>
      </c>
      <c r="I71" s="24">
        <v>129032.92</v>
      </c>
      <c r="J71" s="24">
        <v>0</v>
      </c>
      <c r="K71" s="24">
        <v>214252.46</v>
      </c>
      <c r="L71" s="24">
        <f t="shared" si="1"/>
        <v>343285.38</v>
      </c>
    </row>
    <row r="72" spans="1:12" x14ac:dyDescent="0.3">
      <c r="A72" s="20">
        <v>65</v>
      </c>
      <c r="B72" s="43" t="s">
        <v>145</v>
      </c>
      <c r="C72" s="51" t="s">
        <v>13</v>
      </c>
      <c r="D72" s="27" t="s">
        <v>146</v>
      </c>
      <c r="E72" s="24">
        <v>1119985.5900000001</v>
      </c>
      <c r="F72" s="24">
        <v>24672.46</v>
      </c>
      <c r="G72" s="24">
        <v>71524.12</v>
      </c>
      <c r="H72" s="24">
        <f t="shared" si="0"/>
        <v>1216182.17</v>
      </c>
      <c r="I72" s="24">
        <v>1077827.8899999999</v>
      </c>
      <c r="J72" s="24">
        <v>23639.360000000001</v>
      </c>
      <c r="K72" s="24">
        <v>68286.36</v>
      </c>
      <c r="L72" s="24">
        <f t="shared" si="1"/>
        <v>1169753.6100000001</v>
      </c>
    </row>
    <row r="73" spans="1:12" x14ac:dyDescent="0.3">
      <c r="A73" s="20">
        <v>66</v>
      </c>
      <c r="B73" s="43" t="s">
        <v>147</v>
      </c>
      <c r="C73" s="51" t="s">
        <v>16</v>
      </c>
      <c r="D73" s="27" t="s">
        <v>148</v>
      </c>
      <c r="E73" s="24">
        <v>200770.44</v>
      </c>
      <c r="F73" s="24">
        <v>0</v>
      </c>
      <c r="G73" s="24">
        <v>0</v>
      </c>
      <c r="H73" s="24">
        <f t="shared" ref="H73:H136" si="2">E73+F73+G73</f>
        <v>200770.44</v>
      </c>
      <c r="I73" s="24">
        <v>167269.82</v>
      </c>
      <c r="J73" s="24">
        <v>0</v>
      </c>
      <c r="K73" s="24">
        <v>0</v>
      </c>
      <c r="L73" s="24">
        <f t="shared" ref="L73:L136" si="3">I73+J73+K73</f>
        <v>167269.82</v>
      </c>
    </row>
    <row r="74" spans="1:12" x14ac:dyDescent="0.3">
      <c r="A74" s="20">
        <v>67</v>
      </c>
      <c r="B74" s="43" t="s">
        <v>149</v>
      </c>
      <c r="C74" s="51" t="s">
        <v>29</v>
      </c>
      <c r="D74" s="30" t="s">
        <v>150</v>
      </c>
      <c r="E74" s="24">
        <v>0</v>
      </c>
      <c r="F74" s="24">
        <v>0</v>
      </c>
      <c r="G74" s="24">
        <v>45944.38</v>
      </c>
      <c r="H74" s="24">
        <f t="shared" si="2"/>
        <v>45944.38</v>
      </c>
      <c r="I74" s="24">
        <v>0</v>
      </c>
      <c r="J74" s="24">
        <v>0</v>
      </c>
      <c r="K74" s="24">
        <v>43886.68</v>
      </c>
      <c r="L74" s="24">
        <f t="shared" si="3"/>
        <v>43886.68</v>
      </c>
    </row>
    <row r="75" spans="1:12" x14ac:dyDescent="0.3">
      <c r="A75" s="20">
        <v>68</v>
      </c>
      <c r="B75" s="43" t="s">
        <v>151</v>
      </c>
      <c r="C75" s="51" t="s">
        <v>16</v>
      </c>
      <c r="D75" s="30" t="s">
        <v>152</v>
      </c>
      <c r="E75" s="24">
        <v>91476.67</v>
      </c>
      <c r="F75" s="24">
        <v>0</v>
      </c>
      <c r="G75" s="24">
        <v>0</v>
      </c>
      <c r="H75" s="24">
        <f t="shared" si="2"/>
        <v>91476.67</v>
      </c>
      <c r="I75" s="24">
        <v>80344.570000000007</v>
      </c>
      <c r="J75" s="24">
        <v>0</v>
      </c>
      <c r="K75" s="24">
        <v>0</v>
      </c>
      <c r="L75" s="24">
        <f t="shared" si="3"/>
        <v>80344.570000000007</v>
      </c>
    </row>
    <row r="76" spans="1:12" ht="27" x14ac:dyDescent="0.3">
      <c r="A76" s="20">
        <v>69</v>
      </c>
      <c r="B76" s="43" t="s">
        <v>153</v>
      </c>
      <c r="C76" s="51" t="s">
        <v>29</v>
      </c>
      <c r="D76" s="30" t="s">
        <v>154</v>
      </c>
      <c r="E76" s="24">
        <v>0</v>
      </c>
      <c r="F76" s="24">
        <v>0</v>
      </c>
      <c r="G76" s="24">
        <v>1207693.5</v>
      </c>
      <c r="H76" s="24">
        <f t="shared" si="2"/>
        <v>1207693.5</v>
      </c>
      <c r="I76" s="24">
        <v>0</v>
      </c>
      <c r="J76" s="24">
        <v>0</v>
      </c>
      <c r="K76" s="24">
        <v>1154674.79</v>
      </c>
      <c r="L76" s="24">
        <f t="shared" si="3"/>
        <v>1154674.79</v>
      </c>
    </row>
    <row r="77" spans="1:12" ht="27" x14ac:dyDescent="0.3">
      <c r="A77" s="20">
        <v>70</v>
      </c>
      <c r="B77" s="43" t="s">
        <v>155</v>
      </c>
      <c r="C77" s="51" t="s">
        <v>16</v>
      </c>
      <c r="D77" s="30" t="s">
        <v>156</v>
      </c>
      <c r="E77" s="24">
        <v>159663.06</v>
      </c>
      <c r="F77" s="24">
        <v>0</v>
      </c>
      <c r="G77" s="24">
        <v>0</v>
      </c>
      <c r="H77" s="24">
        <f t="shared" si="2"/>
        <v>159663.06</v>
      </c>
      <c r="I77" s="24">
        <v>153646.88999999998</v>
      </c>
      <c r="J77" s="24">
        <v>0</v>
      </c>
      <c r="K77" s="24">
        <v>0</v>
      </c>
      <c r="L77" s="24">
        <f t="shared" si="3"/>
        <v>153646.88999999998</v>
      </c>
    </row>
    <row r="78" spans="1:12" s="3" customFormat="1" x14ac:dyDescent="0.3">
      <c r="A78" s="20">
        <v>71</v>
      </c>
      <c r="B78" s="43" t="s">
        <v>157</v>
      </c>
      <c r="C78" s="51" t="s">
        <v>13</v>
      </c>
      <c r="D78" s="30" t="s">
        <v>158</v>
      </c>
      <c r="E78" s="24">
        <v>707234.94</v>
      </c>
      <c r="F78" s="24">
        <v>23627.34</v>
      </c>
      <c r="G78" s="24">
        <v>85719.6</v>
      </c>
      <c r="H78" s="24">
        <f t="shared" si="2"/>
        <v>816581.87999999989</v>
      </c>
      <c r="I78" s="24">
        <v>679679.12</v>
      </c>
      <c r="J78" s="24">
        <v>22580.120000000003</v>
      </c>
      <c r="K78" s="24">
        <v>81816.44</v>
      </c>
      <c r="L78" s="24">
        <f t="shared" si="3"/>
        <v>784075.67999999993</v>
      </c>
    </row>
    <row r="79" spans="1:12" x14ac:dyDescent="0.3">
      <c r="A79" s="20">
        <v>72</v>
      </c>
      <c r="B79" s="43" t="s">
        <v>159</v>
      </c>
      <c r="C79" s="51" t="s">
        <v>32</v>
      </c>
      <c r="D79" s="30" t="s">
        <v>160</v>
      </c>
      <c r="E79" s="24">
        <v>0</v>
      </c>
      <c r="F79" s="24">
        <v>14307.57</v>
      </c>
      <c r="G79" s="24">
        <v>0</v>
      </c>
      <c r="H79" s="24">
        <f t="shared" si="2"/>
        <v>14307.57</v>
      </c>
      <c r="I79" s="24">
        <v>0</v>
      </c>
      <c r="J79" s="24">
        <v>13477.42</v>
      </c>
      <c r="K79" s="24">
        <v>0</v>
      </c>
      <c r="L79" s="24">
        <f t="shared" si="3"/>
        <v>13477.42</v>
      </c>
    </row>
    <row r="80" spans="1:12" x14ac:dyDescent="0.3">
      <c r="A80" s="20">
        <v>73</v>
      </c>
      <c r="B80" s="43" t="s">
        <v>161</v>
      </c>
      <c r="C80" s="51" t="s">
        <v>16</v>
      </c>
      <c r="D80" s="30" t="s">
        <v>162</v>
      </c>
      <c r="E80" s="24">
        <v>109663.42000000001</v>
      </c>
      <c r="F80" s="24">
        <v>0</v>
      </c>
      <c r="G80" s="24">
        <v>0</v>
      </c>
      <c r="H80" s="24">
        <f t="shared" si="2"/>
        <v>109663.42000000001</v>
      </c>
      <c r="I80" s="24">
        <v>105548.92000000001</v>
      </c>
      <c r="J80" s="24">
        <v>0</v>
      </c>
      <c r="K80" s="24">
        <v>0</v>
      </c>
      <c r="L80" s="24">
        <f t="shared" si="3"/>
        <v>105548.92000000001</v>
      </c>
    </row>
    <row r="81" spans="1:12" x14ac:dyDescent="0.3">
      <c r="A81" s="20">
        <v>74</v>
      </c>
      <c r="B81" s="43" t="s">
        <v>163</v>
      </c>
      <c r="C81" s="51" t="s">
        <v>16</v>
      </c>
      <c r="D81" s="30" t="s">
        <v>164</v>
      </c>
      <c r="E81" s="24">
        <v>421714.00999999995</v>
      </c>
      <c r="F81" s="24">
        <v>0</v>
      </c>
      <c r="G81" s="24">
        <v>0</v>
      </c>
      <c r="H81" s="24">
        <f t="shared" si="2"/>
        <v>421714.00999999995</v>
      </c>
      <c r="I81" s="24">
        <v>405829.11</v>
      </c>
      <c r="J81" s="24">
        <v>0</v>
      </c>
      <c r="K81" s="24">
        <v>0</v>
      </c>
      <c r="L81" s="24">
        <f t="shared" si="3"/>
        <v>405829.11</v>
      </c>
    </row>
    <row r="82" spans="1:12" x14ac:dyDescent="0.3">
      <c r="A82" s="20">
        <v>75</v>
      </c>
      <c r="B82" s="43" t="s">
        <v>165</v>
      </c>
      <c r="C82" s="51" t="s">
        <v>29</v>
      </c>
      <c r="D82" s="30" t="s">
        <v>166</v>
      </c>
      <c r="E82" s="24">
        <v>0</v>
      </c>
      <c r="F82" s="24">
        <v>0</v>
      </c>
      <c r="G82" s="24">
        <v>225785.30000000002</v>
      </c>
      <c r="H82" s="24">
        <f t="shared" si="2"/>
        <v>225785.30000000002</v>
      </c>
      <c r="I82" s="24">
        <v>0</v>
      </c>
      <c r="J82" s="24">
        <v>0</v>
      </c>
      <c r="K82" s="24">
        <v>215742.96</v>
      </c>
      <c r="L82" s="24">
        <f t="shared" si="3"/>
        <v>215742.96</v>
      </c>
    </row>
    <row r="83" spans="1:12" x14ac:dyDescent="0.3">
      <c r="A83" s="20">
        <v>76</v>
      </c>
      <c r="B83" s="43" t="s">
        <v>167</v>
      </c>
      <c r="C83" s="51" t="s">
        <v>29</v>
      </c>
      <c r="D83" s="52" t="s">
        <v>168</v>
      </c>
      <c r="E83" s="24">
        <v>0</v>
      </c>
      <c r="F83" s="24">
        <v>0</v>
      </c>
      <c r="G83" s="24">
        <v>308721.11</v>
      </c>
      <c r="H83" s="24">
        <f t="shared" si="2"/>
        <v>308721.11</v>
      </c>
      <c r="I83" s="24">
        <v>0</v>
      </c>
      <c r="J83" s="24">
        <v>0</v>
      </c>
      <c r="K83" s="24">
        <v>295337.87</v>
      </c>
      <c r="L83" s="24">
        <f t="shared" si="3"/>
        <v>295337.87</v>
      </c>
    </row>
    <row r="84" spans="1:12" ht="27" x14ac:dyDescent="0.3">
      <c r="A84" s="20">
        <v>77</v>
      </c>
      <c r="B84" s="43" t="s">
        <v>169</v>
      </c>
      <c r="C84" s="51" t="s">
        <v>29</v>
      </c>
      <c r="D84" s="52" t="s">
        <v>170</v>
      </c>
      <c r="E84" s="24">
        <v>0</v>
      </c>
      <c r="F84" s="24">
        <v>0</v>
      </c>
      <c r="G84" s="24">
        <v>442163.09</v>
      </c>
      <c r="H84" s="24">
        <f t="shared" si="2"/>
        <v>442163.09</v>
      </c>
      <c r="I84" s="24">
        <v>0</v>
      </c>
      <c r="J84" s="24">
        <v>0</v>
      </c>
      <c r="K84" s="24">
        <v>422466.78</v>
      </c>
      <c r="L84" s="24">
        <f t="shared" si="3"/>
        <v>422466.78</v>
      </c>
    </row>
    <row r="85" spans="1:12" x14ac:dyDescent="0.3">
      <c r="A85" s="20">
        <v>78</v>
      </c>
      <c r="B85" s="43" t="s">
        <v>171</v>
      </c>
      <c r="C85" s="51" t="s">
        <v>10</v>
      </c>
      <c r="D85" s="52" t="s">
        <v>172</v>
      </c>
      <c r="E85" s="24">
        <v>232266.88</v>
      </c>
      <c r="F85" s="24">
        <v>0</v>
      </c>
      <c r="G85" s="24">
        <v>283169.02</v>
      </c>
      <c r="H85" s="24">
        <f t="shared" si="2"/>
        <v>515435.9</v>
      </c>
      <c r="I85" s="24">
        <v>103066.21</v>
      </c>
      <c r="J85" s="24">
        <v>0</v>
      </c>
      <c r="K85" s="24">
        <v>270556.29000000004</v>
      </c>
      <c r="L85" s="24">
        <f t="shared" si="3"/>
        <v>373622.50000000006</v>
      </c>
    </row>
    <row r="86" spans="1:12" x14ac:dyDescent="0.3">
      <c r="A86" s="20">
        <v>79</v>
      </c>
      <c r="B86" s="43" t="s">
        <v>173</v>
      </c>
      <c r="C86" s="51" t="s">
        <v>10</v>
      </c>
      <c r="D86" s="52" t="s">
        <v>174</v>
      </c>
      <c r="E86" s="24">
        <v>156754.24000000002</v>
      </c>
      <c r="F86" s="24">
        <v>0</v>
      </c>
      <c r="G86" s="24">
        <v>117293.44</v>
      </c>
      <c r="H86" s="24">
        <f t="shared" si="2"/>
        <v>274047.68000000005</v>
      </c>
      <c r="I86" s="24">
        <v>150844.83000000002</v>
      </c>
      <c r="J86" s="24">
        <v>0</v>
      </c>
      <c r="K86" s="24">
        <v>112062.26000000001</v>
      </c>
      <c r="L86" s="24">
        <f t="shared" si="3"/>
        <v>262907.09000000003</v>
      </c>
    </row>
    <row r="87" spans="1:12" x14ac:dyDescent="0.3">
      <c r="A87" s="20">
        <v>80</v>
      </c>
      <c r="B87" s="43" t="s">
        <v>175</v>
      </c>
      <c r="C87" s="51" t="s">
        <v>16</v>
      </c>
      <c r="D87" s="52" t="s">
        <v>176</v>
      </c>
      <c r="E87" s="24">
        <v>252295.25</v>
      </c>
      <c r="F87" s="24">
        <v>0</v>
      </c>
      <c r="G87" s="24">
        <v>0</v>
      </c>
      <c r="H87" s="24">
        <f t="shared" si="2"/>
        <v>252295.25</v>
      </c>
      <c r="I87" s="24">
        <v>242832.22</v>
      </c>
      <c r="J87" s="24">
        <v>0</v>
      </c>
      <c r="K87" s="24">
        <v>0</v>
      </c>
      <c r="L87" s="24">
        <f t="shared" si="3"/>
        <v>242832.22</v>
      </c>
    </row>
    <row r="88" spans="1:12" x14ac:dyDescent="0.3">
      <c r="A88" s="20">
        <v>81</v>
      </c>
      <c r="B88" s="43" t="s">
        <v>177</v>
      </c>
      <c r="C88" s="51" t="s">
        <v>13</v>
      </c>
      <c r="D88" s="52" t="s">
        <v>178</v>
      </c>
      <c r="E88" s="24">
        <v>246594.52</v>
      </c>
      <c r="F88" s="24">
        <v>1186.49</v>
      </c>
      <c r="G88" s="24">
        <v>140226.88999999998</v>
      </c>
      <c r="H88" s="24">
        <f t="shared" si="2"/>
        <v>388007.89999999997</v>
      </c>
      <c r="I88" s="24">
        <v>237333.61000000002</v>
      </c>
      <c r="J88" s="24">
        <v>1103.1300000000001</v>
      </c>
      <c r="K88" s="24">
        <v>134109.92000000001</v>
      </c>
      <c r="L88" s="24">
        <f t="shared" si="3"/>
        <v>372546.66000000003</v>
      </c>
    </row>
    <row r="89" spans="1:12" x14ac:dyDescent="0.3">
      <c r="A89" s="32">
        <v>82</v>
      </c>
      <c r="B89" s="53" t="s">
        <v>179</v>
      </c>
      <c r="C89" s="54" t="s">
        <v>16</v>
      </c>
      <c r="D89" s="35" t="s">
        <v>180</v>
      </c>
      <c r="E89" s="36">
        <v>0</v>
      </c>
      <c r="F89" s="36">
        <v>0</v>
      </c>
      <c r="G89" s="36">
        <v>0</v>
      </c>
      <c r="H89" s="36">
        <f t="shared" si="2"/>
        <v>0</v>
      </c>
      <c r="I89" s="36">
        <v>0</v>
      </c>
      <c r="J89" s="36">
        <v>0</v>
      </c>
      <c r="K89" s="36">
        <v>0</v>
      </c>
      <c r="L89" s="36">
        <f t="shared" si="3"/>
        <v>0</v>
      </c>
    </row>
    <row r="90" spans="1:12" x14ac:dyDescent="0.3">
      <c r="A90" s="20">
        <v>83</v>
      </c>
      <c r="B90" s="43" t="s">
        <v>181</v>
      </c>
      <c r="C90" s="51" t="s">
        <v>16</v>
      </c>
      <c r="D90" s="30" t="s">
        <v>182</v>
      </c>
      <c r="E90" s="24">
        <v>163341.71000000002</v>
      </c>
      <c r="F90" s="24">
        <v>0</v>
      </c>
      <c r="G90" s="24">
        <v>0</v>
      </c>
      <c r="H90" s="24">
        <f t="shared" si="2"/>
        <v>163341.71000000002</v>
      </c>
      <c r="I90" s="24">
        <v>157154.63</v>
      </c>
      <c r="J90" s="24">
        <v>0</v>
      </c>
      <c r="K90" s="24">
        <v>0</v>
      </c>
      <c r="L90" s="24">
        <f t="shared" si="3"/>
        <v>157154.63</v>
      </c>
    </row>
    <row r="91" spans="1:12" x14ac:dyDescent="0.3">
      <c r="A91" s="20">
        <v>84</v>
      </c>
      <c r="B91" s="43" t="s">
        <v>183</v>
      </c>
      <c r="C91" s="51" t="s">
        <v>13</v>
      </c>
      <c r="D91" s="52" t="s">
        <v>184</v>
      </c>
      <c r="E91" s="24">
        <v>85841.97</v>
      </c>
      <c r="F91" s="24">
        <v>4237.46</v>
      </c>
      <c r="G91" s="24">
        <v>93708.44</v>
      </c>
      <c r="H91" s="24">
        <f t="shared" si="2"/>
        <v>183787.87</v>
      </c>
      <c r="I91" s="24">
        <v>86280.13</v>
      </c>
      <c r="J91" s="24">
        <v>4333.71</v>
      </c>
      <c r="K91" s="24">
        <v>96926.9</v>
      </c>
      <c r="L91" s="24">
        <f t="shared" si="3"/>
        <v>187540.74</v>
      </c>
    </row>
    <row r="92" spans="1:12" x14ac:dyDescent="0.3">
      <c r="A92" s="20">
        <v>85</v>
      </c>
      <c r="B92" s="43" t="s">
        <v>185</v>
      </c>
      <c r="C92" s="51" t="s">
        <v>16</v>
      </c>
      <c r="D92" s="30" t="s">
        <v>186</v>
      </c>
      <c r="E92" s="24">
        <v>100676.72</v>
      </c>
      <c r="F92" s="24">
        <v>0</v>
      </c>
      <c r="G92" s="24">
        <v>0</v>
      </c>
      <c r="H92" s="24">
        <f t="shared" si="2"/>
        <v>100676.72</v>
      </c>
      <c r="I92" s="24">
        <v>96910.75</v>
      </c>
      <c r="J92" s="24">
        <v>0</v>
      </c>
      <c r="K92" s="24">
        <v>0</v>
      </c>
      <c r="L92" s="24">
        <f t="shared" si="3"/>
        <v>96910.75</v>
      </c>
    </row>
    <row r="93" spans="1:12" ht="27" x14ac:dyDescent="0.3">
      <c r="A93" s="20">
        <v>86</v>
      </c>
      <c r="B93" s="43" t="s">
        <v>187</v>
      </c>
      <c r="C93" s="51" t="s">
        <v>16</v>
      </c>
      <c r="D93" s="52" t="s">
        <v>188</v>
      </c>
      <c r="E93" s="24">
        <v>90020.69</v>
      </c>
      <c r="F93" s="24">
        <v>0</v>
      </c>
      <c r="G93" s="24">
        <v>79344.739999999991</v>
      </c>
      <c r="H93" s="24">
        <f t="shared" si="2"/>
        <v>169365.43</v>
      </c>
      <c r="I93" s="24">
        <v>91122.89</v>
      </c>
      <c r="J93" s="24">
        <v>0</v>
      </c>
      <c r="K93" s="24">
        <v>77663.150000000009</v>
      </c>
      <c r="L93" s="24">
        <f t="shared" si="3"/>
        <v>168786.04</v>
      </c>
    </row>
    <row r="94" spans="1:12" x14ac:dyDescent="0.3">
      <c r="A94" s="20">
        <v>87</v>
      </c>
      <c r="B94" s="43" t="s">
        <v>189</v>
      </c>
      <c r="C94" s="51" t="s">
        <v>16</v>
      </c>
      <c r="D94" s="52" t="s">
        <v>190</v>
      </c>
      <c r="E94" s="24">
        <v>376660.86</v>
      </c>
      <c r="F94" s="24">
        <v>0</v>
      </c>
      <c r="G94" s="24">
        <v>0</v>
      </c>
      <c r="H94" s="24">
        <f t="shared" si="2"/>
        <v>376660.86</v>
      </c>
      <c r="I94" s="24">
        <v>362532.48</v>
      </c>
      <c r="J94" s="24">
        <v>0</v>
      </c>
      <c r="K94" s="24">
        <v>0</v>
      </c>
      <c r="L94" s="24">
        <f t="shared" si="3"/>
        <v>362532.48</v>
      </c>
    </row>
    <row r="95" spans="1:12" x14ac:dyDescent="0.3">
      <c r="A95" s="20">
        <v>88</v>
      </c>
      <c r="B95" s="43" t="s">
        <v>191</v>
      </c>
      <c r="C95" s="51" t="s">
        <v>32</v>
      </c>
      <c r="D95" s="30" t="s">
        <v>192</v>
      </c>
      <c r="E95" s="24">
        <v>0</v>
      </c>
      <c r="F95" s="24">
        <v>44379.82</v>
      </c>
      <c r="G95" s="24">
        <v>0</v>
      </c>
      <c r="H95" s="24">
        <f t="shared" si="2"/>
        <v>44379.82</v>
      </c>
      <c r="I95" s="24">
        <v>0</v>
      </c>
      <c r="J95" s="24">
        <v>41830.75</v>
      </c>
      <c r="K95" s="24">
        <v>0</v>
      </c>
      <c r="L95" s="24">
        <f t="shared" si="3"/>
        <v>41830.75</v>
      </c>
    </row>
    <row r="96" spans="1:12" x14ac:dyDescent="0.3">
      <c r="A96" s="20">
        <v>89</v>
      </c>
      <c r="B96" s="43" t="s">
        <v>193</v>
      </c>
      <c r="C96" s="51" t="s">
        <v>29</v>
      </c>
      <c r="D96" s="30" t="s">
        <v>194</v>
      </c>
      <c r="E96" s="24">
        <v>0</v>
      </c>
      <c r="F96" s="24">
        <v>0</v>
      </c>
      <c r="G96" s="24">
        <v>151211.35999999999</v>
      </c>
      <c r="H96" s="24">
        <f t="shared" si="2"/>
        <v>151211.35999999999</v>
      </c>
      <c r="I96" s="24">
        <v>0</v>
      </c>
      <c r="J96" s="24">
        <v>0</v>
      </c>
      <c r="K96" s="24">
        <v>144481.97999999998</v>
      </c>
      <c r="L96" s="24">
        <f t="shared" si="3"/>
        <v>144481.97999999998</v>
      </c>
    </row>
    <row r="97" spans="1:12" x14ac:dyDescent="0.3">
      <c r="A97" s="20">
        <v>90</v>
      </c>
      <c r="B97" s="43" t="s">
        <v>195</v>
      </c>
      <c r="C97" s="51" t="s">
        <v>29</v>
      </c>
      <c r="D97" s="30" t="s">
        <v>196</v>
      </c>
      <c r="E97" s="24">
        <v>0</v>
      </c>
      <c r="F97" s="24">
        <v>0</v>
      </c>
      <c r="G97" s="24">
        <v>291768.28000000003</v>
      </c>
      <c r="H97" s="24">
        <f t="shared" si="2"/>
        <v>291768.28000000003</v>
      </c>
      <c r="I97" s="24">
        <v>0</v>
      </c>
      <c r="J97" s="24">
        <v>0</v>
      </c>
      <c r="K97" s="24">
        <v>278788.64</v>
      </c>
      <c r="L97" s="24">
        <f t="shared" si="3"/>
        <v>278788.64</v>
      </c>
    </row>
    <row r="98" spans="1:12" ht="27" x14ac:dyDescent="0.3">
      <c r="A98" s="20">
        <v>91</v>
      </c>
      <c r="B98" s="43" t="s">
        <v>197</v>
      </c>
      <c r="C98" s="51" t="s">
        <v>29</v>
      </c>
      <c r="D98" s="30" t="s">
        <v>198</v>
      </c>
      <c r="E98" s="24">
        <v>0</v>
      </c>
      <c r="F98" s="24">
        <v>0</v>
      </c>
      <c r="G98" s="24">
        <v>123529.09</v>
      </c>
      <c r="H98" s="24">
        <f t="shared" si="2"/>
        <v>123529.09</v>
      </c>
      <c r="I98" s="24">
        <v>0</v>
      </c>
      <c r="J98" s="24">
        <v>0</v>
      </c>
      <c r="K98" s="24">
        <v>129339.15000000001</v>
      </c>
      <c r="L98" s="24">
        <f t="shared" si="3"/>
        <v>129339.15000000001</v>
      </c>
    </row>
    <row r="99" spans="1:12" x14ac:dyDescent="0.3">
      <c r="A99" s="20">
        <v>92</v>
      </c>
      <c r="B99" s="43" t="s">
        <v>199</v>
      </c>
      <c r="C99" s="51" t="s">
        <v>45</v>
      </c>
      <c r="D99" s="30" t="s">
        <v>200</v>
      </c>
      <c r="E99" s="24">
        <v>141329.47</v>
      </c>
      <c r="F99" s="24">
        <v>3458.12</v>
      </c>
      <c r="G99" s="24">
        <v>0</v>
      </c>
      <c r="H99" s="24">
        <f t="shared" si="2"/>
        <v>144787.59</v>
      </c>
      <c r="I99" s="24">
        <v>144025.96</v>
      </c>
      <c r="J99" s="24">
        <v>3536.67</v>
      </c>
      <c r="K99" s="24">
        <v>0</v>
      </c>
      <c r="L99" s="24">
        <f t="shared" si="3"/>
        <v>147562.63</v>
      </c>
    </row>
    <row r="100" spans="1:12" x14ac:dyDescent="0.3">
      <c r="A100" s="20">
        <v>93</v>
      </c>
      <c r="B100" s="47" t="s">
        <v>201</v>
      </c>
      <c r="C100" s="51" t="s">
        <v>16</v>
      </c>
      <c r="D100" s="57" t="s">
        <v>202</v>
      </c>
      <c r="E100" s="24">
        <v>530321.34</v>
      </c>
      <c r="F100" s="24">
        <v>0</v>
      </c>
      <c r="G100" s="24">
        <v>0</v>
      </c>
      <c r="H100" s="24">
        <f t="shared" si="2"/>
        <v>530321.34</v>
      </c>
      <c r="I100" s="24">
        <v>510289.23000000004</v>
      </c>
      <c r="J100" s="24">
        <v>0</v>
      </c>
      <c r="K100" s="24">
        <v>0</v>
      </c>
      <c r="L100" s="24">
        <f t="shared" si="3"/>
        <v>510289.23000000004</v>
      </c>
    </row>
    <row r="101" spans="1:12" x14ac:dyDescent="0.3">
      <c r="A101" s="20">
        <v>94</v>
      </c>
      <c r="B101" s="47" t="s">
        <v>203</v>
      </c>
      <c r="C101" s="51" t="s">
        <v>32</v>
      </c>
      <c r="D101" s="57" t="s">
        <v>204</v>
      </c>
      <c r="E101" s="24">
        <v>0</v>
      </c>
      <c r="F101" s="24">
        <v>11764.029999999999</v>
      </c>
      <c r="G101" s="24">
        <v>0</v>
      </c>
      <c r="H101" s="24">
        <f t="shared" si="2"/>
        <v>11764.029999999999</v>
      </c>
      <c r="I101" s="24">
        <v>0</v>
      </c>
      <c r="J101" s="24">
        <v>11046.91</v>
      </c>
      <c r="K101" s="24">
        <v>0</v>
      </c>
      <c r="L101" s="24">
        <f t="shared" si="3"/>
        <v>11046.91</v>
      </c>
    </row>
    <row r="102" spans="1:12" x14ac:dyDescent="0.3">
      <c r="A102" s="20">
        <v>95</v>
      </c>
      <c r="B102" s="47" t="s">
        <v>205</v>
      </c>
      <c r="C102" s="51" t="s">
        <v>29</v>
      </c>
      <c r="D102" s="57" t="s">
        <v>206</v>
      </c>
      <c r="E102" s="24">
        <v>0</v>
      </c>
      <c r="F102" s="24">
        <v>0</v>
      </c>
      <c r="G102" s="24">
        <v>374619.1</v>
      </c>
      <c r="H102" s="24">
        <f t="shared" si="2"/>
        <v>374619.1</v>
      </c>
      <c r="I102" s="24">
        <v>0</v>
      </c>
      <c r="J102" s="24">
        <v>0</v>
      </c>
      <c r="K102" s="24">
        <v>348790.98</v>
      </c>
      <c r="L102" s="24">
        <f t="shared" si="3"/>
        <v>348790.98</v>
      </c>
    </row>
    <row r="103" spans="1:12" x14ac:dyDescent="0.3">
      <c r="A103" s="20">
        <v>96</v>
      </c>
      <c r="B103" s="47" t="s">
        <v>207</v>
      </c>
      <c r="C103" s="51" t="s">
        <v>66</v>
      </c>
      <c r="D103" s="57" t="s">
        <v>208</v>
      </c>
      <c r="E103" s="24">
        <v>0</v>
      </c>
      <c r="F103" s="24">
        <v>9534.2800000000007</v>
      </c>
      <c r="G103" s="24">
        <v>172032.53</v>
      </c>
      <c r="H103" s="24">
        <f t="shared" si="2"/>
        <v>181566.81</v>
      </c>
      <c r="I103" s="24">
        <v>0</v>
      </c>
      <c r="J103" s="24">
        <v>9711.4500000000007</v>
      </c>
      <c r="K103" s="24">
        <v>178595.93</v>
      </c>
      <c r="L103" s="24">
        <f t="shared" si="3"/>
        <v>188307.38</v>
      </c>
    </row>
    <row r="104" spans="1:12" x14ac:dyDescent="0.3">
      <c r="A104" s="20">
        <v>97</v>
      </c>
      <c r="B104" s="47" t="s">
        <v>209</v>
      </c>
      <c r="C104" s="51" t="s">
        <v>29</v>
      </c>
      <c r="D104" s="57" t="s">
        <v>210</v>
      </c>
      <c r="E104" s="24">
        <v>0</v>
      </c>
      <c r="F104" s="24">
        <v>0</v>
      </c>
      <c r="G104" s="24">
        <v>278581.77</v>
      </c>
      <c r="H104" s="24">
        <f t="shared" si="2"/>
        <v>278581.77</v>
      </c>
      <c r="I104" s="24">
        <v>0</v>
      </c>
      <c r="J104" s="24">
        <v>0</v>
      </c>
      <c r="K104" s="24">
        <v>266523.27999999997</v>
      </c>
      <c r="L104" s="24">
        <f t="shared" si="3"/>
        <v>266523.27999999997</v>
      </c>
    </row>
    <row r="105" spans="1:12" x14ac:dyDescent="0.3">
      <c r="A105" s="20">
        <v>98</v>
      </c>
      <c r="B105" s="47" t="s">
        <v>211</v>
      </c>
      <c r="C105" s="51" t="s">
        <v>16</v>
      </c>
      <c r="D105" s="57" t="s">
        <v>212</v>
      </c>
      <c r="E105" s="24">
        <v>170476.75</v>
      </c>
      <c r="F105" s="24">
        <v>0</v>
      </c>
      <c r="G105" s="24">
        <v>0</v>
      </c>
      <c r="H105" s="24">
        <f t="shared" si="2"/>
        <v>170476.75</v>
      </c>
      <c r="I105" s="24">
        <v>164069.43000000002</v>
      </c>
      <c r="J105" s="24">
        <v>0</v>
      </c>
      <c r="K105" s="24">
        <v>0</v>
      </c>
      <c r="L105" s="24">
        <f t="shared" si="3"/>
        <v>164069.43000000002</v>
      </c>
    </row>
    <row r="106" spans="1:12" x14ac:dyDescent="0.3">
      <c r="A106" s="20">
        <v>99</v>
      </c>
      <c r="B106" s="47" t="s">
        <v>213</v>
      </c>
      <c r="C106" s="51" t="s">
        <v>16</v>
      </c>
      <c r="D106" s="57" t="s">
        <v>214</v>
      </c>
      <c r="E106" s="24">
        <v>164480.37</v>
      </c>
      <c r="F106" s="24">
        <v>0</v>
      </c>
      <c r="G106" s="24">
        <v>0</v>
      </c>
      <c r="H106" s="24">
        <f t="shared" si="2"/>
        <v>164480.37</v>
      </c>
      <c r="I106" s="24">
        <v>158284.06</v>
      </c>
      <c r="J106" s="24">
        <v>0</v>
      </c>
      <c r="K106" s="24">
        <v>0</v>
      </c>
      <c r="L106" s="24">
        <f t="shared" si="3"/>
        <v>158284.06</v>
      </c>
    </row>
    <row r="107" spans="1:12" x14ac:dyDescent="0.3">
      <c r="A107" s="20">
        <v>100</v>
      </c>
      <c r="B107" s="55" t="s">
        <v>215</v>
      </c>
      <c r="C107" s="56" t="s">
        <v>10</v>
      </c>
      <c r="D107" s="57" t="s">
        <v>216</v>
      </c>
      <c r="E107" s="24">
        <v>239199.62000000002</v>
      </c>
      <c r="F107" s="24">
        <v>0</v>
      </c>
      <c r="G107" s="24">
        <v>54394.73</v>
      </c>
      <c r="H107" s="24">
        <f t="shared" si="2"/>
        <v>293594.35000000003</v>
      </c>
      <c r="I107" s="24">
        <v>230259.79</v>
      </c>
      <c r="J107" s="24">
        <v>0</v>
      </c>
      <c r="K107" s="24">
        <v>51941.960000000006</v>
      </c>
      <c r="L107" s="24">
        <f t="shared" si="3"/>
        <v>282201.75</v>
      </c>
    </row>
    <row r="108" spans="1:12" x14ac:dyDescent="0.3">
      <c r="A108" s="20">
        <v>101</v>
      </c>
      <c r="B108" s="58" t="s">
        <v>217</v>
      </c>
      <c r="C108" s="59" t="s">
        <v>16</v>
      </c>
      <c r="D108" s="98" t="s">
        <v>218</v>
      </c>
      <c r="E108" s="24">
        <v>195836.29</v>
      </c>
      <c r="F108" s="24">
        <v>0</v>
      </c>
      <c r="G108" s="24">
        <v>0</v>
      </c>
      <c r="H108" s="24">
        <f t="shared" si="2"/>
        <v>195836.29</v>
      </c>
      <c r="I108" s="24">
        <v>198263.27</v>
      </c>
      <c r="J108" s="24">
        <v>0</v>
      </c>
      <c r="K108" s="24">
        <v>0</v>
      </c>
      <c r="L108" s="24">
        <f t="shared" si="3"/>
        <v>198263.27</v>
      </c>
    </row>
    <row r="109" spans="1:12" ht="27" x14ac:dyDescent="0.3">
      <c r="A109" s="20">
        <v>102</v>
      </c>
      <c r="B109" s="58" t="s">
        <v>219</v>
      </c>
      <c r="C109" s="59" t="s">
        <v>29</v>
      </c>
      <c r="D109" s="98" t="s">
        <v>220</v>
      </c>
      <c r="E109" s="24">
        <v>0</v>
      </c>
      <c r="F109" s="24">
        <v>0</v>
      </c>
      <c r="G109" s="24">
        <v>14267.68</v>
      </c>
      <c r="H109" s="24">
        <f t="shared" si="2"/>
        <v>14267.68</v>
      </c>
      <c r="I109" s="24">
        <v>0</v>
      </c>
      <c r="J109" s="24">
        <v>0</v>
      </c>
      <c r="K109" s="24">
        <v>14910.66</v>
      </c>
      <c r="L109" s="24">
        <f t="shared" si="3"/>
        <v>14910.66</v>
      </c>
    </row>
    <row r="110" spans="1:12" x14ac:dyDescent="0.3">
      <c r="A110" s="20">
        <v>103</v>
      </c>
      <c r="B110" s="47" t="s">
        <v>221</v>
      </c>
      <c r="C110" s="59" t="s">
        <v>222</v>
      </c>
      <c r="D110" s="61" t="s">
        <v>223</v>
      </c>
      <c r="E110" s="24">
        <v>0</v>
      </c>
      <c r="F110" s="24">
        <v>17747.89</v>
      </c>
      <c r="G110" s="24">
        <v>48601.04</v>
      </c>
      <c r="H110" s="24">
        <f t="shared" si="2"/>
        <v>66348.929999999993</v>
      </c>
      <c r="I110" s="24">
        <v>0</v>
      </c>
      <c r="J110" s="24">
        <v>18072.22</v>
      </c>
      <c r="K110" s="24">
        <v>51078.68</v>
      </c>
      <c r="L110" s="24">
        <f t="shared" si="3"/>
        <v>69150.899999999994</v>
      </c>
    </row>
    <row r="111" spans="1:12" x14ac:dyDescent="0.3">
      <c r="A111" s="20">
        <v>104</v>
      </c>
      <c r="B111" s="47" t="s">
        <v>224</v>
      </c>
      <c r="C111" s="60" t="s">
        <v>29</v>
      </c>
      <c r="D111" s="61" t="s">
        <v>225</v>
      </c>
      <c r="E111" s="24">
        <v>0</v>
      </c>
      <c r="F111" s="24">
        <v>0</v>
      </c>
      <c r="G111" s="24">
        <v>241812.66</v>
      </c>
      <c r="H111" s="24">
        <f t="shared" si="2"/>
        <v>241812.66</v>
      </c>
      <c r="I111" s="24">
        <v>0</v>
      </c>
      <c r="J111" s="24">
        <v>0</v>
      </c>
      <c r="K111" s="24">
        <v>231243.51</v>
      </c>
      <c r="L111" s="24">
        <f t="shared" si="3"/>
        <v>231243.51</v>
      </c>
    </row>
    <row r="112" spans="1:12" x14ac:dyDescent="0.3">
      <c r="A112" s="20">
        <v>105</v>
      </c>
      <c r="B112" s="47" t="s">
        <v>226</v>
      </c>
      <c r="C112" s="60" t="s">
        <v>29</v>
      </c>
      <c r="D112" s="61" t="s">
        <v>227</v>
      </c>
      <c r="E112" s="24">
        <v>0</v>
      </c>
      <c r="F112" s="24">
        <v>0</v>
      </c>
      <c r="G112" s="24">
        <v>182523.66</v>
      </c>
      <c r="H112" s="24">
        <f t="shared" si="2"/>
        <v>182523.66</v>
      </c>
      <c r="I112" s="24">
        <v>0</v>
      </c>
      <c r="J112" s="24">
        <v>0</v>
      </c>
      <c r="K112" s="24">
        <v>174481.22999999998</v>
      </c>
      <c r="L112" s="24">
        <f t="shared" si="3"/>
        <v>174481.22999999998</v>
      </c>
    </row>
    <row r="113" spans="1:12" ht="27" x14ac:dyDescent="0.3">
      <c r="A113" s="20">
        <v>106</v>
      </c>
      <c r="B113" s="47" t="s">
        <v>228</v>
      </c>
      <c r="C113" s="60" t="s">
        <v>29</v>
      </c>
      <c r="D113" s="62" t="s">
        <v>229</v>
      </c>
      <c r="E113" s="24">
        <v>0</v>
      </c>
      <c r="F113" s="24">
        <v>1977.48</v>
      </c>
      <c r="G113" s="24">
        <v>154525.22</v>
      </c>
      <c r="H113" s="24">
        <f t="shared" si="2"/>
        <v>156502.70000000001</v>
      </c>
      <c r="I113" s="24">
        <v>0</v>
      </c>
      <c r="J113" s="24">
        <v>2022.4</v>
      </c>
      <c r="K113" s="24">
        <v>162049.48000000001</v>
      </c>
      <c r="L113" s="24">
        <f t="shared" si="3"/>
        <v>164071.88</v>
      </c>
    </row>
    <row r="114" spans="1:12" x14ac:dyDescent="0.3">
      <c r="A114" s="20">
        <v>107</v>
      </c>
      <c r="B114" s="47" t="s">
        <v>230</v>
      </c>
      <c r="C114" s="60" t="s">
        <v>29</v>
      </c>
      <c r="D114" s="62" t="s">
        <v>231</v>
      </c>
      <c r="E114" s="24">
        <v>0</v>
      </c>
      <c r="F114" s="24">
        <v>0</v>
      </c>
      <c r="G114" s="24">
        <v>135947.44</v>
      </c>
      <c r="H114" s="24">
        <f t="shared" si="2"/>
        <v>135947.44</v>
      </c>
      <c r="I114" s="24">
        <v>0</v>
      </c>
      <c r="J114" s="24">
        <v>0</v>
      </c>
      <c r="K114" s="24">
        <v>130011.93999999999</v>
      </c>
      <c r="L114" s="24">
        <f t="shared" si="3"/>
        <v>130011.93999999999</v>
      </c>
    </row>
    <row r="115" spans="1:12" x14ac:dyDescent="0.3">
      <c r="A115" s="20">
        <v>108</v>
      </c>
      <c r="B115" s="47" t="s">
        <v>232</v>
      </c>
      <c r="C115" s="60" t="s">
        <v>16</v>
      </c>
      <c r="D115" s="62" t="s">
        <v>233</v>
      </c>
      <c r="E115" s="24">
        <v>160837.23000000001</v>
      </c>
      <c r="F115" s="24">
        <v>0</v>
      </c>
      <c r="G115" s="24">
        <v>0</v>
      </c>
      <c r="H115" s="24">
        <f t="shared" si="2"/>
        <v>160837.23000000001</v>
      </c>
      <c r="I115" s="24">
        <v>154783.72</v>
      </c>
      <c r="J115" s="24">
        <v>0</v>
      </c>
      <c r="K115" s="24">
        <v>0</v>
      </c>
      <c r="L115" s="24">
        <f t="shared" si="3"/>
        <v>154783.72</v>
      </c>
    </row>
    <row r="116" spans="1:12" x14ac:dyDescent="0.3">
      <c r="A116" s="20">
        <v>109</v>
      </c>
      <c r="B116" s="47" t="s">
        <v>234</v>
      </c>
      <c r="C116" s="60" t="s">
        <v>45</v>
      </c>
      <c r="D116" s="62" t="s">
        <v>235</v>
      </c>
      <c r="E116" s="24">
        <v>166742.15000000002</v>
      </c>
      <c r="F116" s="24">
        <v>9529.9500000000007</v>
      </c>
      <c r="G116" s="24">
        <v>0</v>
      </c>
      <c r="H116" s="24">
        <f t="shared" si="2"/>
        <v>176272.10000000003</v>
      </c>
      <c r="I116" s="24">
        <v>160455.81</v>
      </c>
      <c r="J116" s="24">
        <v>9013.59</v>
      </c>
      <c r="K116" s="24">
        <v>0</v>
      </c>
      <c r="L116" s="24">
        <f t="shared" si="3"/>
        <v>169469.4</v>
      </c>
    </row>
    <row r="117" spans="1:12" x14ac:dyDescent="0.3">
      <c r="A117" s="20">
        <v>110</v>
      </c>
      <c r="B117" s="47" t="s">
        <v>236</v>
      </c>
      <c r="C117" s="60" t="s">
        <v>16</v>
      </c>
      <c r="D117" s="61" t="s">
        <v>237</v>
      </c>
      <c r="E117" s="24">
        <v>177220.75</v>
      </c>
      <c r="F117" s="24">
        <v>0</v>
      </c>
      <c r="G117" s="24">
        <v>0</v>
      </c>
      <c r="H117" s="24">
        <f t="shared" si="2"/>
        <v>177220.75</v>
      </c>
      <c r="I117" s="24">
        <v>170542.22</v>
      </c>
      <c r="J117" s="24">
        <v>0</v>
      </c>
      <c r="K117" s="24">
        <v>0</v>
      </c>
      <c r="L117" s="24">
        <f t="shared" si="3"/>
        <v>170542.22</v>
      </c>
    </row>
    <row r="118" spans="1:12" x14ac:dyDescent="0.3">
      <c r="A118" s="20">
        <v>111</v>
      </c>
      <c r="B118" s="47" t="s">
        <v>238</v>
      </c>
      <c r="C118" s="26" t="s">
        <v>45</v>
      </c>
      <c r="D118" s="30" t="s">
        <v>239</v>
      </c>
      <c r="E118" s="24">
        <v>245691.34</v>
      </c>
      <c r="F118" s="24">
        <v>5241.57</v>
      </c>
      <c r="G118" s="24">
        <v>0</v>
      </c>
      <c r="H118" s="24">
        <f t="shared" si="2"/>
        <v>250932.91</v>
      </c>
      <c r="I118" s="24">
        <v>236435.82</v>
      </c>
      <c r="J118" s="24">
        <v>4971.79</v>
      </c>
      <c r="K118" s="24">
        <v>0</v>
      </c>
      <c r="L118" s="24">
        <f t="shared" si="3"/>
        <v>241407.61000000002</v>
      </c>
    </row>
    <row r="119" spans="1:12" x14ac:dyDescent="0.3">
      <c r="A119" s="20">
        <v>112</v>
      </c>
      <c r="B119" s="47" t="s">
        <v>240</v>
      </c>
      <c r="C119" s="26" t="s">
        <v>16</v>
      </c>
      <c r="D119" s="30" t="s">
        <v>241</v>
      </c>
      <c r="E119" s="24">
        <v>1254895.82</v>
      </c>
      <c r="F119" s="24">
        <v>0</v>
      </c>
      <c r="G119" s="24">
        <v>0</v>
      </c>
      <c r="H119" s="24">
        <f t="shared" si="2"/>
        <v>1254895.82</v>
      </c>
      <c r="I119" s="24">
        <v>1207779.3800000001</v>
      </c>
      <c r="J119" s="24">
        <v>0</v>
      </c>
      <c r="K119" s="24">
        <v>0</v>
      </c>
      <c r="L119" s="24">
        <f t="shared" si="3"/>
        <v>1207779.3800000001</v>
      </c>
    </row>
    <row r="120" spans="1:12" x14ac:dyDescent="0.3">
      <c r="A120" s="20">
        <v>113</v>
      </c>
      <c r="B120" s="47" t="s">
        <v>242</v>
      </c>
      <c r="C120" s="26" t="s">
        <v>16</v>
      </c>
      <c r="D120" s="30" t="s">
        <v>243</v>
      </c>
      <c r="E120" s="24">
        <v>138125.64000000001</v>
      </c>
      <c r="F120" s="24">
        <v>0</v>
      </c>
      <c r="G120" s="24">
        <v>0</v>
      </c>
      <c r="H120" s="24">
        <f t="shared" si="2"/>
        <v>138125.64000000001</v>
      </c>
      <c r="I120" s="24">
        <v>132936.26</v>
      </c>
      <c r="J120" s="24">
        <v>0</v>
      </c>
      <c r="K120" s="24">
        <v>0</v>
      </c>
      <c r="L120" s="24">
        <f t="shared" si="3"/>
        <v>132936.26</v>
      </c>
    </row>
    <row r="121" spans="1:12" x14ac:dyDescent="0.3">
      <c r="A121" s="20">
        <v>114</v>
      </c>
      <c r="B121" s="47" t="s">
        <v>244</v>
      </c>
      <c r="C121" s="26" t="s">
        <v>16</v>
      </c>
      <c r="D121" s="27" t="s">
        <v>245</v>
      </c>
      <c r="E121" s="24">
        <v>187627.7</v>
      </c>
      <c r="F121" s="24">
        <v>0</v>
      </c>
      <c r="G121" s="24">
        <v>0</v>
      </c>
      <c r="H121" s="24">
        <f t="shared" si="2"/>
        <v>187627.7</v>
      </c>
      <c r="I121" s="24">
        <v>180568.51</v>
      </c>
      <c r="J121" s="24">
        <v>0</v>
      </c>
      <c r="K121" s="24">
        <v>0</v>
      </c>
      <c r="L121" s="24">
        <f t="shared" si="3"/>
        <v>180568.51</v>
      </c>
    </row>
    <row r="122" spans="1:12" x14ac:dyDescent="0.3">
      <c r="A122" s="20">
        <v>115</v>
      </c>
      <c r="B122" s="47" t="s">
        <v>246</v>
      </c>
      <c r="C122" s="26" t="s">
        <v>16</v>
      </c>
      <c r="D122" s="27" t="s">
        <v>247</v>
      </c>
      <c r="E122" s="24">
        <v>112565.79000000001</v>
      </c>
      <c r="F122" s="24">
        <v>0</v>
      </c>
      <c r="G122" s="24">
        <v>0</v>
      </c>
      <c r="H122" s="24">
        <f t="shared" si="2"/>
        <v>112565.79000000001</v>
      </c>
      <c r="I122" s="24">
        <v>103912.78</v>
      </c>
      <c r="J122" s="24">
        <v>0</v>
      </c>
      <c r="K122" s="24">
        <v>0</v>
      </c>
      <c r="L122" s="24">
        <f t="shared" si="3"/>
        <v>103912.78</v>
      </c>
    </row>
    <row r="123" spans="1:12" ht="27" x14ac:dyDescent="0.3">
      <c r="A123" s="20">
        <v>116</v>
      </c>
      <c r="B123" s="47" t="s">
        <v>248</v>
      </c>
      <c r="C123" s="26" t="s">
        <v>16</v>
      </c>
      <c r="D123" s="63" t="s">
        <v>249</v>
      </c>
      <c r="E123" s="24">
        <v>147818.01999999999</v>
      </c>
      <c r="F123" s="24">
        <v>0</v>
      </c>
      <c r="G123" s="24">
        <v>0</v>
      </c>
      <c r="H123" s="24">
        <f t="shared" si="2"/>
        <v>147818.01999999999</v>
      </c>
      <c r="I123" s="24">
        <v>142252.33000000002</v>
      </c>
      <c r="J123" s="24">
        <v>0</v>
      </c>
      <c r="K123" s="24">
        <v>0</v>
      </c>
      <c r="L123" s="24">
        <f t="shared" si="3"/>
        <v>142252.33000000002</v>
      </c>
    </row>
    <row r="124" spans="1:12" x14ac:dyDescent="0.3">
      <c r="A124" s="20">
        <v>117</v>
      </c>
      <c r="B124" s="47" t="s">
        <v>250</v>
      </c>
      <c r="C124" s="26" t="s">
        <v>29</v>
      </c>
      <c r="D124" s="23" t="s">
        <v>251</v>
      </c>
      <c r="E124" s="24">
        <v>0</v>
      </c>
      <c r="F124" s="24">
        <v>0</v>
      </c>
      <c r="G124" s="24">
        <v>375123.51</v>
      </c>
      <c r="H124" s="24">
        <f t="shared" si="2"/>
        <v>375123.51</v>
      </c>
      <c r="I124" s="24">
        <v>0</v>
      </c>
      <c r="J124" s="24">
        <v>0</v>
      </c>
      <c r="K124" s="24">
        <v>358426.76</v>
      </c>
      <c r="L124" s="24">
        <f t="shared" si="3"/>
        <v>358426.76</v>
      </c>
    </row>
    <row r="125" spans="1:12" x14ac:dyDescent="0.3">
      <c r="A125" s="20">
        <v>118</v>
      </c>
      <c r="B125" s="47" t="s">
        <v>252</v>
      </c>
      <c r="C125" s="26" t="s">
        <v>29</v>
      </c>
      <c r="D125" s="27" t="s">
        <v>253</v>
      </c>
      <c r="E125" s="24">
        <v>0</v>
      </c>
      <c r="F125" s="24">
        <v>0</v>
      </c>
      <c r="G125" s="24">
        <v>421159.18999999994</v>
      </c>
      <c r="H125" s="24">
        <f t="shared" si="2"/>
        <v>421159.18999999994</v>
      </c>
      <c r="I125" s="24">
        <v>0</v>
      </c>
      <c r="J125" s="24">
        <v>0</v>
      </c>
      <c r="K125" s="24">
        <v>402756.73</v>
      </c>
      <c r="L125" s="24">
        <f t="shared" si="3"/>
        <v>402756.73</v>
      </c>
    </row>
    <row r="126" spans="1:12" x14ac:dyDescent="0.3">
      <c r="A126" s="32">
        <v>119</v>
      </c>
      <c r="B126" s="64" t="s">
        <v>254</v>
      </c>
      <c r="C126" s="34" t="s">
        <v>29</v>
      </c>
      <c r="D126" s="35" t="s">
        <v>255</v>
      </c>
      <c r="E126" s="36">
        <v>0</v>
      </c>
      <c r="F126" s="36">
        <v>0</v>
      </c>
      <c r="G126" s="36">
        <v>0</v>
      </c>
      <c r="H126" s="36">
        <f t="shared" si="2"/>
        <v>0</v>
      </c>
      <c r="I126" s="36">
        <v>0</v>
      </c>
      <c r="J126" s="36">
        <v>0</v>
      </c>
      <c r="K126" s="36">
        <v>0</v>
      </c>
      <c r="L126" s="36">
        <f t="shared" si="3"/>
        <v>0</v>
      </c>
    </row>
    <row r="127" spans="1:12" x14ac:dyDescent="0.3">
      <c r="A127" s="20">
        <v>120</v>
      </c>
      <c r="B127" s="47" t="s">
        <v>256</v>
      </c>
      <c r="C127" s="26" t="s">
        <v>16</v>
      </c>
      <c r="D127" s="27" t="s">
        <v>257</v>
      </c>
      <c r="E127" s="24">
        <v>155171.37</v>
      </c>
      <c r="F127" s="24">
        <v>0</v>
      </c>
      <c r="G127" s="24">
        <v>0</v>
      </c>
      <c r="H127" s="24">
        <f t="shared" si="2"/>
        <v>155171.37</v>
      </c>
      <c r="I127" s="24">
        <v>149315.95000000001</v>
      </c>
      <c r="J127" s="24">
        <v>0</v>
      </c>
      <c r="K127" s="24">
        <v>0</v>
      </c>
      <c r="L127" s="24">
        <f t="shared" si="3"/>
        <v>149315.95000000001</v>
      </c>
    </row>
    <row r="128" spans="1:12" x14ac:dyDescent="0.3">
      <c r="A128" s="20">
        <v>121</v>
      </c>
      <c r="B128" s="47" t="s">
        <v>258</v>
      </c>
      <c r="C128" s="26" t="s">
        <v>16</v>
      </c>
      <c r="D128" s="27" t="s">
        <v>259</v>
      </c>
      <c r="E128" s="24">
        <v>101065.73999999999</v>
      </c>
      <c r="F128" s="24">
        <v>0</v>
      </c>
      <c r="G128" s="24">
        <v>0</v>
      </c>
      <c r="H128" s="24">
        <f t="shared" si="2"/>
        <v>101065.73999999999</v>
      </c>
      <c r="I128" s="24">
        <v>97265.42</v>
      </c>
      <c r="J128" s="24">
        <v>0</v>
      </c>
      <c r="K128" s="24">
        <v>0</v>
      </c>
      <c r="L128" s="24">
        <f t="shared" si="3"/>
        <v>97265.42</v>
      </c>
    </row>
    <row r="129" spans="1:12" s="3" customFormat="1" x14ac:dyDescent="0.3">
      <c r="A129" s="20">
        <v>122</v>
      </c>
      <c r="B129" s="47" t="s">
        <v>260</v>
      </c>
      <c r="C129" s="26" t="s">
        <v>16</v>
      </c>
      <c r="D129" s="27" t="s">
        <v>261</v>
      </c>
      <c r="E129" s="24">
        <v>170362.75</v>
      </c>
      <c r="F129" s="24">
        <v>0</v>
      </c>
      <c r="G129" s="24">
        <v>0</v>
      </c>
      <c r="H129" s="24">
        <f t="shared" si="2"/>
        <v>170362.75</v>
      </c>
      <c r="I129" s="24">
        <v>163947.81</v>
      </c>
      <c r="J129" s="24">
        <v>0</v>
      </c>
      <c r="K129" s="24">
        <v>0</v>
      </c>
      <c r="L129" s="24">
        <f t="shared" si="3"/>
        <v>163947.81</v>
      </c>
    </row>
    <row r="130" spans="1:12" s="3" customFormat="1" x14ac:dyDescent="0.3">
      <c r="A130" s="20">
        <v>123</v>
      </c>
      <c r="B130" s="47" t="s">
        <v>262</v>
      </c>
      <c r="C130" s="26" t="s">
        <v>16</v>
      </c>
      <c r="D130" s="27" t="s">
        <v>263</v>
      </c>
      <c r="E130" s="24">
        <v>148932.22</v>
      </c>
      <c r="F130" s="24">
        <v>0</v>
      </c>
      <c r="G130" s="24">
        <v>0</v>
      </c>
      <c r="H130" s="24">
        <f t="shared" si="2"/>
        <v>148932.22</v>
      </c>
      <c r="I130" s="24">
        <v>143323</v>
      </c>
      <c r="J130" s="24">
        <v>0</v>
      </c>
      <c r="K130" s="24">
        <v>0</v>
      </c>
      <c r="L130" s="24">
        <f t="shared" si="3"/>
        <v>143323</v>
      </c>
    </row>
    <row r="131" spans="1:12" s="3" customFormat="1" x14ac:dyDescent="0.3">
      <c r="A131" s="20">
        <v>124</v>
      </c>
      <c r="B131" s="47" t="s">
        <v>264</v>
      </c>
      <c r="C131" s="26" t="s">
        <v>16</v>
      </c>
      <c r="D131" s="27" t="s">
        <v>265</v>
      </c>
      <c r="E131" s="24">
        <v>143329.91</v>
      </c>
      <c r="F131" s="24">
        <v>0</v>
      </c>
      <c r="G131" s="24">
        <v>0</v>
      </c>
      <c r="H131" s="24">
        <f t="shared" si="2"/>
        <v>143329.91</v>
      </c>
      <c r="I131" s="24">
        <v>137929.61000000002</v>
      </c>
      <c r="J131" s="24">
        <v>0</v>
      </c>
      <c r="K131" s="24">
        <v>0</v>
      </c>
      <c r="L131" s="24">
        <f t="shared" si="3"/>
        <v>137929.61000000002</v>
      </c>
    </row>
    <row r="132" spans="1:12" s="3" customFormat="1" x14ac:dyDescent="0.3">
      <c r="A132" s="20">
        <v>125</v>
      </c>
      <c r="B132" s="47" t="s">
        <v>266</v>
      </c>
      <c r="C132" s="26" t="s">
        <v>16</v>
      </c>
      <c r="D132" s="27" t="s">
        <v>267</v>
      </c>
      <c r="E132" s="24">
        <v>162496.09</v>
      </c>
      <c r="F132" s="24">
        <v>0</v>
      </c>
      <c r="G132" s="24">
        <v>0</v>
      </c>
      <c r="H132" s="24">
        <f t="shared" si="2"/>
        <v>162496.09</v>
      </c>
      <c r="I132" s="24">
        <v>156373.41999999998</v>
      </c>
      <c r="J132" s="24">
        <v>0</v>
      </c>
      <c r="K132" s="24">
        <v>0</v>
      </c>
      <c r="L132" s="24">
        <f t="shared" si="3"/>
        <v>156373.41999999998</v>
      </c>
    </row>
    <row r="133" spans="1:12" s="3" customFormat="1" ht="16.5" customHeight="1" x14ac:dyDescent="0.3">
      <c r="A133" s="32">
        <v>126</v>
      </c>
      <c r="B133" s="64" t="s">
        <v>268</v>
      </c>
      <c r="C133" s="34" t="s">
        <v>16</v>
      </c>
      <c r="D133" s="35" t="s">
        <v>269</v>
      </c>
      <c r="E133" s="36">
        <v>0</v>
      </c>
      <c r="F133" s="36">
        <v>0</v>
      </c>
      <c r="G133" s="36">
        <v>0</v>
      </c>
      <c r="H133" s="36">
        <f t="shared" si="2"/>
        <v>0</v>
      </c>
      <c r="I133" s="36">
        <v>0</v>
      </c>
      <c r="J133" s="36">
        <v>0</v>
      </c>
      <c r="K133" s="36">
        <v>0</v>
      </c>
      <c r="L133" s="36">
        <f t="shared" si="3"/>
        <v>0</v>
      </c>
    </row>
    <row r="134" spans="1:12" s="3" customFormat="1" x14ac:dyDescent="0.3">
      <c r="A134" s="20">
        <v>127</v>
      </c>
      <c r="B134" s="47" t="s">
        <v>270</v>
      </c>
      <c r="C134" s="26" t="s">
        <v>271</v>
      </c>
      <c r="D134" s="30" t="s">
        <v>272</v>
      </c>
      <c r="E134" s="24">
        <v>162814.45000000001</v>
      </c>
      <c r="F134" s="24">
        <v>18639.600000000002</v>
      </c>
      <c r="G134" s="24">
        <v>0</v>
      </c>
      <c r="H134" s="24">
        <f t="shared" si="2"/>
        <v>181454.05000000002</v>
      </c>
      <c r="I134" s="24">
        <v>156679.64000000001</v>
      </c>
      <c r="J134" s="24">
        <v>17855.259999999998</v>
      </c>
      <c r="K134" s="24">
        <v>0</v>
      </c>
      <c r="L134" s="24">
        <f t="shared" si="3"/>
        <v>174534.90000000002</v>
      </c>
    </row>
    <row r="135" spans="1:12" s="3" customFormat="1" x14ac:dyDescent="0.3">
      <c r="A135" s="20">
        <v>128</v>
      </c>
      <c r="B135" s="47" t="s">
        <v>273</v>
      </c>
      <c r="C135" s="26" t="s">
        <v>32</v>
      </c>
      <c r="D135" s="30" t="s">
        <v>274</v>
      </c>
      <c r="E135" s="24">
        <v>0</v>
      </c>
      <c r="F135" s="24">
        <v>20902.510000000002</v>
      </c>
      <c r="G135" s="24">
        <v>0</v>
      </c>
      <c r="H135" s="24">
        <f t="shared" si="2"/>
        <v>20902.510000000002</v>
      </c>
      <c r="I135" s="24">
        <v>0</v>
      </c>
      <c r="J135" s="24">
        <v>19871.64</v>
      </c>
      <c r="K135" s="24">
        <v>0</v>
      </c>
      <c r="L135" s="24">
        <f t="shared" si="3"/>
        <v>19871.64</v>
      </c>
    </row>
    <row r="136" spans="1:12" s="3" customFormat="1" x14ac:dyDescent="0.3">
      <c r="A136" s="20">
        <v>129</v>
      </c>
      <c r="B136" s="65" t="s">
        <v>275</v>
      </c>
      <c r="C136" s="66" t="s">
        <v>16</v>
      </c>
      <c r="D136" s="99" t="s">
        <v>276</v>
      </c>
      <c r="E136" s="24">
        <v>97722.5</v>
      </c>
      <c r="F136" s="24">
        <v>0</v>
      </c>
      <c r="G136" s="24">
        <v>0</v>
      </c>
      <c r="H136" s="24">
        <f t="shared" si="2"/>
        <v>97722.5</v>
      </c>
      <c r="I136" s="24">
        <v>94054.82</v>
      </c>
      <c r="J136" s="24">
        <v>0</v>
      </c>
      <c r="K136" s="24">
        <v>0</v>
      </c>
      <c r="L136" s="24">
        <f t="shared" si="3"/>
        <v>94054.82</v>
      </c>
    </row>
    <row r="137" spans="1:12" s="3" customFormat="1" x14ac:dyDescent="0.3">
      <c r="A137" s="20">
        <v>130</v>
      </c>
      <c r="B137" s="67" t="s">
        <v>277</v>
      </c>
      <c r="C137" s="68" t="s">
        <v>29</v>
      </c>
      <c r="D137" s="57" t="s">
        <v>278</v>
      </c>
      <c r="E137" s="24">
        <v>0</v>
      </c>
      <c r="F137" s="24">
        <v>0</v>
      </c>
      <c r="G137" s="24">
        <v>129548.8</v>
      </c>
      <c r="H137" s="24">
        <f t="shared" ref="H137:H183" si="4">E137+F137+G137</f>
        <v>129548.8</v>
      </c>
      <c r="I137" s="24">
        <v>0</v>
      </c>
      <c r="J137" s="24">
        <v>0</v>
      </c>
      <c r="K137" s="24">
        <v>135890.32</v>
      </c>
      <c r="L137" s="24">
        <f t="shared" ref="L137:L183" si="5">I137+J137+K137</f>
        <v>135890.32</v>
      </c>
    </row>
    <row r="138" spans="1:12" s="69" customFormat="1" ht="27" x14ac:dyDescent="0.3">
      <c r="A138" s="20">
        <v>131</v>
      </c>
      <c r="B138" s="67" t="s">
        <v>279</v>
      </c>
      <c r="C138" s="68" t="s">
        <v>29</v>
      </c>
      <c r="D138" s="57" t="s">
        <v>280</v>
      </c>
      <c r="E138" s="24">
        <v>0</v>
      </c>
      <c r="F138" s="24">
        <v>0</v>
      </c>
      <c r="G138" s="24">
        <v>241340.65999999997</v>
      </c>
      <c r="H138" s="24">
        <f t="shared" si="4"/>
        <v>241340.65999999997</v>
      </c>
      <c r="I138" s="24">
        <v>0</v>
      </c>
      <c r="J138" s="24">
        <v>0</v>
      </c>
      <c r="K138" s="24">
        <v>230628.76</v>
      </c>
      <c r="L138" s="24">
        <f t="shared" si="5"/>
        <v>230628.76</v>
      </c>
    </row>
    <row r="139" spans="1:12" s="3" customFormat="1" x14ac:dyDescent="0.3">
      <c r="A139" s="20">
        <v>132</v>
      </c>
      <c r="B139" s="70" t="s">
        <v>281</v>
      </c>
      <c r="C139" s="71" t="s">
        <v>10</v>
      </c>
      <c r="D139" s="100" t="s">
        <v>282</v>
      </c>
      <c r="E139" s="24">
        <v>165001.01999999996</v>
      </c>
      <c r="F139" s="24">
        <v>0</v>
      </c>
      <c r="G139" s="24">
        <v>115338.96</v>
      </c>
      <c r="H139" s="24">
        <f t="shared" si="4"/>
        <v>280339.98</v>
      </c>
      <c r="I139" s="24">
        <v>154422.59000000003</v>
      </c>
      <c r="J139" s="24">
        <v>0</v>
      </c>
      <c r="K139" s="24">
        <v>110371.81999999999</v>
      </c>
      <c r="L139" s="24">
        <f t="shared" si="5"/>
        <v>264794.41000000003</v>
      </c>
    </row>
    <row r="140" spans="1:12" s="3" customFormat="1" ht="27" x14ac:dyDescent="0.3">
      <c r="A140" s="20">
        <v>133</v>
      </c>
      <c r="B140" s="72" t="s">
        <v>283</v>
      </c>
      <c r="C140" s="68" t="s">
        <v>16</v>
      </c>
      <c r="D140" s="57" t="s">
        <v>284</v>
      </c>
      <c r="E140" s="24">
        <v>117420.53</v>
      </c>
      <c r="F140" s="24">
        <v>0</v>
      </c>
      <c r="G140" s="24">
        <v>0</v>
      </c>
      <c r="H140" s="24">
        <f t="shared" si="4"/>
        <v>117420.53</v>
      </c>
      <c r="I140" s="24">
        <v>118743.59000000001</v>
      </c>
      <c r="J140" s="24">
        <v>0</v>
      </c>
      <c r="K140" s="24">
        <v>0</v>
      </c>
      <c r="L140" s="24">
        <f t="shared" si="5"/>
        <v>118743.59000000001</v>
      </c>
    </row>
    <row r="141" spans="1:12" s="3" customFormat="1" x14ac:dyDescent="0.3">
      <c r="A141" s="20">
        <v>134</v>
      </c>
      <c r="B141" s="72" t="s">
        <v>285</v>
      </c>
      <c r="C141" s="68" t="s">
        <v>29</v>
      </c>
      <c r="D141" s="57" t="s">
        <v>286</v>
      </c>
      <c r="E141" s="24">
        <v>0</v>
      </c>
      <c r="F141" s="24">
        <v>0</v>
      </c>
      <c r="G141" s="24">
        <v>188530.58000000002</v>
      </c>
      <c r="H141" s="24">
        <f t="shared" si="4"/>
        <v>188530.58000000002</v>
      </c>
      <c r="I141" s="24">
        <v>0</v>
      </c>
      <c r="J141" s="24">
        <v>0</v>
      </c>
      <c r="K141" s="24">
        <v>180337.03999999998</v>
      </c>
      <c r="L141" s="24">
        <f t="shared" si="5"/>
        <v>180337.03999999998</v>
      </c>
    </row>
    <row r="142" spans="1:12" s="3" customFormat="1" x14ac:dyDescent="0.3">
      <c r="A142" s="20">
        <v>135</v>
      </c>
      <c r="B142" s="72" t="s">
        <v>287</v>
      </c>
      <c r="C142" s="68" t="s">
        <v>29</v>
      </c>
      <c r="D142" s="57" t="s">
        <v>288</v>
      </c>
      <c r="E142" s="24">
        <v>0</v>
      </c>
      <c r="F142" s="24">
        <v>0</v>
      </c>
      <c r="G142" s="24">
        <v>138496.32999999999</v>
      </c>
      <c r="H142" s="24">
        <f t="shared" si="4"/>
        <v>138496.32999999999</v>
      </c>
      <c r="I142" s="24">
        <v>0</v>
      </c>
      <c r="J142" s="24">
        <v>0</v>
      </c>
      <c r="K142" s="24">
        <v>132455.43</v>
      </c>
      <c r="L142" s="24">
        <f t="shared" si="5"/>
        <v>132455.43</v>
      </c>
    </row>
    <row r="143" spans="1:12" s="3" customFormat="1" x14ac:dyDescent="0.3">
      <c r="A143" s="20">
        <v>136</v>
      </c>
      <c r="B143" s="72" t="s">
        <v>289</v>
      </c>
      <c r="C143" s="68" t="s">
        <v>16</v>
      </c>
      <c r="D143" s="57" t="s">
        <v>290</v>
      </c>
      <c r="E143" s="24">
        <v>93332.33</v>
      </c>
      <c r="F143" s="24">
        <v>0</v>
      </c>
      <c r="G143" s="24">
        <v>0</v>
      </c>
      <c r="H143" s="24">
        <f t="shared" si="4"/>
        <v>93332.33</v>
      </c>
      <c r="I143" s="24">
        <v>89822.03</v>
      </c>
      <c r="J143" s="24">
        <v>0</v>
      </c>
      <c r="K143" s="24">
        <v>0</v>
      </c>
      <c r="L143" s="24">
        <f t="shared" si="5"/>
        <v>89822.03</v>
      </c>
    </row>
    <row r="144" spans="1:12" s="3" customFormat="1" x14ac:dyDescent="0.3">
      <c r="A144" s="20">
        <v>137</v>
      </c>
      <c r="B144" s="73" t="s">
        <v>291</v>
      </c>
      <c r="C144" s="74" t="s">
        <v>10</v>
      </c>
      <c r="D144" s="57" t="s">
        <v>292</v>
      </c>
      <c r="E144" s="24">
        <v>148553.59</v>
      </c>
      <c r="F144" s="24">
        <v>0</v>
      </c>
      <c r="G144" s="24">
        <v>588800.80000000005</v>
      </c>
      <c r="H144" s="24">
        <f t="shared" si="4"/>
        <v>737354.39</v>
      </c>
      <c r="I144" s="24">
        <v>131906.37999999998</v>
      </c>
      <c r="J144" s="24">
        <v>0</v>
      </c>
      <c r="K144" s="24">
        <v>562856.37</v>
      </c>
      <c r="L144" s="24">
        <f t="shared" si="5"/>
        <v>694762.75</v>
      </c>
    </row>
    <row r="145" spans="1:12" x14ac:dyDescent="0.3">
      <c r="A145" s="20">
        <v>138</v>
      </c>
      <c r="B145" s="55" t="s">
        <v>293</v>
      </c>
      <c r="C145" s="75" t="s">
        <v>16</v>
      </c>
      <c r="D145" s="76" t="s">
        <v>294</v>
      </c>
      <c r="E145" s="24">
        <v>94569.66</v>
      </c>
      <c r="F145" s="24">
        <v>0</v>
      </c>
      <c r="G145" s="24">
        <v>0</v>
      </c>
      <c r="H145" s="24">
        <f t="shared" si="4"/>
        <v>94569.66</v>
      </c>
      <c r="I145" s="24">
        <v>88771.88</v>
      </c>
      <c r="J145" s="24">
        <v>0</v>
      </c>
      <c r="K145" s="24">
        <v>0</v>
      </c>
      <c r="L145" s="24">
        <f t="shared" si="5"/>
        <v>88771.88</v>
      </c>
    </row>
    <row r="146" spans="1:12" s="3" customFormat="1" x14ac:dyDescent="0.3">
      <c r="A146" s="20">
        <v>139</v>
      </c>
      <c r="B146" s="73" t="s">
        <v>295</v>
      </c>
      <c r="C146" s="74" t="s">
        <v>131</v>
      </c>
      <c r="D146" s="61" t="s">
        <v>296</v>
      </c>
      <c r="E146" s="24">
        <v>108050</v>
      </c>
      <c r="F146" s="24">
        <v>0</v>
      </c>
      <c r="G146" s="24">
        <v>0</v>
      </c>
      <c r="H146" s="24">
        <f t="shared" si="4"/>
        <v>108050</v>
      </c>
      <c r="I146" s="24">
        <v>109047.18000000001</v>
      </c>
      <c r="J146" s="24">
        <v>0</v>
      </c>
      <c r="K146" s="24">
        <v>0</v>
      </c>
      <c r="L146" s="24">
        <f t="shared" si="5"/>
        <v>109047.18000000001</v>
      </c>
    </row>
    <row r="147" spans="1:12" s="3" customFormat="1" x14ac:dyDescent="0.3">
      <c r="A147" s="20">
        <v>140</v>
      </c>
      <c r="B147" s="73" t="s">
        <v>297</v>
      </c>
      <c r="C147" s="74" t="s">
        <v>32</v>
      </c>
      <c r="D147" s="57" t="s">
        <v>298</v>
      </c>
      <c r="E147" s="24">
        <v>0</v>
      </c>
      <c r="F147" s="24">
        <v>15354.470000000001</v>
      </c>
      <c r="G147" s="24">
        <v>0</v>
      </c>
      <c r="H147" s="24">
        <f t="shared" si="4"/>
        <v>15354.470000000001</v>
      </c>
      <c r="I147" s="24">
        <v>0</v>
      </c>
      <c r="J147" s="24">
        <v>14538.31</v>
      </c>
      <c r="K147" s="24">
        <v>0</v>
      </c>
      <c r="L147" s="24">
        <f t="shared" si="5"/>
        <v>14538.31</v>
      </c>
    </row>
    <row r="148" spans="1:12" s="3" customFormat="1" x14ac:dyDescent="0.3">
      <c r="A148" s="20">
        <v>141</v>
      </c>
      <c r="B148" s="73" t="s">
        <v>299</v>
      </c>
      <c r="C148" s="74" t="s">
        <v>29</v>
      </c>
      <c r="D148" s="57" t="s">
        <v>300</v>
      </c>
      <c r="E148" s="24">
        <v>0</v>
      </c>
      <c r="F148" s="24">
        <v>0</v>
      </c>
      <c r="G148" s="24">
        <v>128823.81</v>
      </c>
      <c r="H148" s="24">
        <f t="shared" si="4"/>
        <v>128823.81</v>
      </c>
      <c r="I148" s="24">
        <v>0</v>
      </c>
      <c r="J148" s="24">
        <v>0</v>
      </c>
      <c r="K148" s="24">
        <v>119229.87999999999</v>
      </c>
      <c r="L148" s="24">
        <f t="shared" si="5"/>
        <v>119229.87999999999</v>
      </c>
    </row>
    <row r="149" spans="1:12" s="3" customFormat="1" x14ac:dyDescent="0.3">
      <c r="A149" s="20">
        <v>142</v>
      </c>
      <c r="B149" s="73" t="s">
        <v>301</v>
      </c>
      <c r="C149" s="74" t="s">
        <v>29</v>
      </c>
      <c r="D149" s="57" t="s">
        <v>302</v>
      </c>
      <c r="E149" s="24">
        <v>0</v>
      </c>
      <c r="F149" s="24">
        <v>0</v>
      </c>
      <c r="G149" s="24">
        <v>75059.899999999994</v>
      </c>
      <c r="H149" s="24">
        <f t="shared" si="4"/>
        <v>75059.899999999994</v>
      </c>
      <c r="I149" s="24">
        <v>0</v>
      </c>
      <c r="J149" s="24">
        <v>0</v>
      </c>
      <c r="K149" s="24">
        <v>71733.570000000007</v>
      </c>
      <c r="L149" s="24">
        <f t="shared" si="5"/>
        <v>71733.570000000007</v>
      </c>
    </row>
    <row r="150" spans="1:12" s="3" customFormat="1" x14ac:dyDescent="0.3">
      <c r="A150" s="20">
        <v>143</v>
      </c>
      <c r="B150" s="73" t="s">
        <v>303</v>
      </c>
      <c r="C150" s="74" t="s">
        <v>29</v>
      </c>
      <c r="D150" s="57" t="s">
        <v>304</v>
      </c>
      <c r="E150" s="24">
        <v>0</v>
      </c>
      <c r="F150" s="24">
        <v>0</v>
      </c>
      <c r="G150" s="24">
        <v>397112.17000000004</v>
      </c>
      <c r="H150" s="24">
        <f t="shared" si="4"/>
        <v>397112.17000000004</v>
      </c>
      <c r="I150" s="24">
        <v>0</v>
      </c>
      <c r="J150" s="24">
        <v>0</v>
      </c>
      <c r="K150" s="24">
        <v>379843.76999999996</v>
      </c>
      <c r="L150" s="24">
        <f t="shared" si="5"/>
        <v>379843.76999999996</v>
      </c>
    </row>
    <row r="151" spans="1:12" s="3" customFormat="1" x14ac:dyDescent="0.3">
      <c r="A151" s="20">
        <v>144</v>
      </c>
      <c r="B151" s="73" t="s">
        <v>305</v>
      </c>
      <c r="C151" s="74" t="s">
        <v>16</v>
      </c>
      <c r="D151" s="57" t="s">
        <v>306</v>
      </c>
      <c r="E151" s="24">
        <v>307955.15999999997</v>
      </c>
      <c r="F151" s="24">
        <v>0</v>
      </c>
      <c r="G151" s="24">
        <v>0</v>
      </c>
      <c r="H151" s="24">
        <f t="shared" si="4"/>
        <v>307955.15999999997</v>
      </c>
      <c r="I151" s="24">
        <v>296314.62</v>
      </c>
      <c r="J151" s="24">
        <v>0</v>
      </c>
      <c r="K151" s="24">
        <v>0</v>
      </c>
      <c r="L151" s="24">
        <f t="shared" si="5"/>
        <v>296314.62</v>
      </c>
    </row>
    <row r="152" spans="1:12" s="3" customFormat="1" x14ac:dyDescent="0.3">
      <c r="A152" s="32">
        <v>145</v>
      </c>
      <c r="B152" s="77" t="s">
        <v>307</v>
      </c>
      <c r="C152" s="78" t="s">
        <v>32</v>
      </c>
      <c r="D152" s="79" t="s">
        <v>308</v>
      </c>
      <c r="E152" s="36">
        <v>0</v>
      </c>
      <c r="F152" s="36">
        <v>0</v>
      </c>
      <c r="G152" s="36">
        <v>0</v>
      </c>
      <c r="H152" s="36">
        <f t="shared" si="4"/>
        <v>0</v>
      </c>
      <c r="I152" s="36">
        <v>0</v>
      </c>
      <c r="J152" s="36">
        <v>0</v>
      </c>
      <c r="K152" s="36">
        <v>0</v>
      </c>
      <c r="L152" s="36">
        <f t="shared" si="5"/>
        <v>0</v>
      </c>
    </row>
    <row r="153" spans="1:12" x14ac:dyDescent="0.3">
      <c r="A153" s="20">
        <v>146</v>
      </c>
      <c r="B153" s="73" t="s">
        <v>309</v>
      </c>
      <c r="C153" s="74" t="s">
        <v>32</v>
      </c>
      <c r="D153" s="57" t="s">
        <v>310</v>
      </c>
      <c r="E153" s="24">
        <v>0</v>
      </c>
      <c r="F153" s="24">
        <v>22205.46</v>
      </c>
      <c r="G153" s="24">
        <v>0</v>
      </c>
      <c r="H153" s="24">
        <f t="shared" si="4"/>
        <v>22205.46</v>
      </c>
      <c r="I153" s="24">
        <v>0</v>
      </c>
      <c r="J153" s="24">
        <v>20820.439999999999</v>
      </c>
      <c r="K153" s="24">
        <v>0</v>
      </c>
      <c r="L153" s="24">
        <f t="shared" si="5"/>
        <v>20820.439999999999</v>
      </c>
    </row>
    <row r="154" spans="1:12" x14ac:dyDescent="0.3">
      <c r="A154" s="20">
        <v>147</v>
      </c>
      <c r="B154" s="73" t="s">
        <v>311</v>
      </c>
      <c r="C154" s="74" t="s">
        <v>10</v>
      </c>
      <c r="D154" s="80" t="s">
        <v>312</v>
      </c>
      <c r="E154" s="24">
        <v>148607.76999999999</v>
      </c>
      <c r="F154" s="24">
        <v>0</v>
      </c>
      <c r="G154" s="24">
        <v>52314.83</v>
      </c>
      <c r="H154" s="24">
        <f t="shared" si="4"/>
        <v>200922.59999999998</v>
      </c>
      <c r="I154" s="24">
        <v>143032.66</v>
      </c>
      <c r="J154" s="24">
        <v>0</v>
      </c>
      <c r="K154" s="24">
        <v>49853.27</v>
      </c>
      <c r="L154" s="24">
        <f t="shared" si="5"/>
        <v>192885.93</v>
      </c>
    </row>
    <row r="155" spans="1:12" x14ac:dyDescent="0.3">
      <c r="A155" s="32">
        <v>148</v>
      </c>
      <c r="B155" s="77" t="s">
        <v>313</v>
      </c>
      <c r="C155" s="78" t="s">
        <v>16</v>
      </c>
      <c r="D155" s="81" t="s">
        <v>314</v>
      </c>
      <c r="E155" s="36">
        <v>0</v>
      </c>
      <c r="F155" s="36">
        <v>0</v>
      </c>
      <c r="G155" s="36">
        <v>0</v>
      </c>
      <c r="H155" s="36">
        <f t="shared" si="4"/>
        <v>0</v>
      </c>
      <c r="I155" s="36">
        <v>0</v>
      </c>
      <c r="J155" s="36">
        <v>0</v>
      </c>
      <c r="K155" s="36">
        <v>0</v>
      </c>
      <c r="L155" s="36">
        <f t="shared" si="5"/>
        <v>0</v>
      </c>
    </row>
    <row r="156" spans="1:12" x14ac:dyDescent="0.3">
      <c r="A156" s="20">
        <v>149</v>
      </c>
      <c r="B156" s="73" t="s">
        <v>315</v>
      </c>
      <c r="C156" s="74" t="s">
        <v>16</v>
      </c>
      <c r="D156" s="80" t="s">
        <v>316</v>
      </c>
      <c r="E156" s="24">
        <v>133672.67000000001</v>
      </c>
      <c r="F156" s="24">
        <v>0</v>
      </c>
      <c r="G156" s="24">
        <v>0</v>
      </c>
      <c r="H156" s="24">
        <f t="shared" si="4"/>
        <v>133672.67000000001</v>
      </c>
      <c r="I156" s="24">
        <v>125824.06000000001</v>
      </c>
      <c r="J156" s="24">
        <v>0</v>
      </c>
      <c r="K156" s="24">
        <v>0</v>
      </c>
      <c r="L156" s="24">
        <f t="shared" si="5"/>
        <v>125824.06000000001</v>
      </c>
    </row>
    <row r="157" spans="1:12" x14ac:dyDescent="0.3">
      <c r="A157" s="20">
        <v>150</v>
      </c>
      <c r="B157" s="73" t="s">
        <v>317</v>
      </c>
      <c r="C157" s="74" t="s">
        <v>29</v>
      </c>
      <c r="D157" s="57" t="s">
        <v>318</v>
      </c>
      <c r="E157" s="24">
        <v>0</v>
      </c>
      <c r="F157" s="24">
        <v>0</v>
      </c>
      <c r="G157" s="24">
        <v>95562.87</v>
      </c>
      <c r="H157" s="24">
        <f t="shared" si="4"/>
        <v>95562.87</v>
      </c>
      <c r="I157" s="24">
        <v>0</v>
      </c>
      <c r="J157" s="24">
        <v>0</v>
      </c>
      <c r="K157" s="24">
        <v>90756.15</v>
      </c>
      <c r="L157" s="24">
        <f t="shared" si="5"/>
        <v>90756.15</v>
      </c>
    </row>
    <row r="158" spans="1:12" x14ac:dyDescent="0.3">
      <c r="A158" s="20">
        <v>151</v>
      </c>
      <c r="B158" s="73" t="s">
        <v>319</v>
      </c>
      <c r="C158" s="74" t="s">
        <v>29</v>
      </c>
      <c r="D158" s="80" t="s">
        <v>320</v>
      </c>
      <c r="E158" s="24">
        <v>0</v>
      </c>
      <c r="F158" s="24">
        <v>0</v>
      </c>
      <c r="G158" s="24">
        <v>62147.19</v>
      </c>
      <c r="H158" s="24">
        <f t="shared" si="4"/>
        <v>62147.19</v>
      </c>
      <c r="I158" s="24">
        <v>0</v>
      </c>
      <c r="J158" s="24">
        <v>0</v>
      </c>
      <c r="K158" s="24">
        <v>59415.56</v>
      </c>
      <c r="L158" s="24">
        <f t="shared" si="5"/>
        <v>59415.56</v>
      </c>
    </row>
    <row r="159" spans="1:12" ht="39.75" x14ac:dyDescent="0.3">
      <c r="A159" s="20">
        <v>152</v>
      </c>
      <c r="B159" s="82" t="s">
        <v>321</v>
      </c>
      <c r="C159" s="41" t="s">
        <v>10</v>
      </c>
      <c r="D159" s="83" t="s">
        <v>322</v>
      </c>
      <c r="E159" s="24">
        <v>180363.63</v>
      </c>
      <c r="F159" s="24">
        <v>0</v>
      </c>
      <c r="G159" s="24">
        <v>162780.89000000001</v>
      </c>
      <c r="H159" s="24">
        <f t="shared" si="4"/>
        <v>343144.52</v>
      </c>
      <c r="I159" s="24">
        <v>173558.28999999998</v>
      </c>
      <c r="J159" s="24">
        <v>0</v>
      </c>
      <c r="K159" s="24">
        <v>155503.14000000001</v>
      </c>
      <c r="L159" s="24">
        <f t="shared" si="5"/>
        <v>329061.43</v>
      </c>
    </row>
    <row r="160" spans="1:12" x14ac:dyDescent="0.3">
      <c r="A160" s="20">
        <v>153</v>
      </c>
      <c r="B160" s="73" t="s">
        <v>323</v>
      </c>
      <c r="C160" s="41" t="s">
        <v>29</v>
      </c>
      <c r="D160" s="84" t="s">
        <v>324</v>
      </c>
      <c r="E160" s="24">
        <v>0</v>
      </c>
      <c r="F160" s="24">
        <v>0</v>
      </c>
      <c r="G160" s="24">
        <v>308281.12</v>
      </c>
      <c r="H160" s="24">
        <f t="shared" si="4"/>
        <v>308281.12</v>
      </c>
      <c r="I160" s="24">
        <v>0</v>
      </c>
      <c r="J160" s="24">
        <v>0</v>
      </c>
      <c r="K160" s="24">
        <v>294648.5</v>
      </c>
      <c r="L160" s="24">
        <f t="shared" si="5"/>
        <v>294648.5</v>
      </c>
    </row>
    <row r="161" spans="1:12" x14ac:dyDescent="0.3">
      <c r="A161" s="20">
        <v>154</v>
      </c>
      <c r="B161" s="73" t="s">
        <v>325</v>
      </c>
      <c r="C161" s="41" t="s">
        <v>16</v>
      </c>
      <c r="D161" s="84" t="s">
        <v>326</v>
      </c>
      <c r="E161" s="24">
        <v>114714.23</v>
      </c>
      <c r="F161" s="24">
        <v>0</v>
      </c>
      <c r="G161" s="24">
        <v>0</v>
      </c>
      <c r="H161" s="24">
        <f t="shared" si="4"/>
        <v>114714.23</v>
      </c>
      <c r="I161" s="24">
        <v>110409.27</v>
      </c>
      <c r="J161" s="24">
        <v>0</v>
      </c>
      <c r="K161" s="24">
        <v>0</v>
      </c>
      <c r="L161" s="24">
        <f t="shared" si="5"/>
        <v>110409.27</v>
      </c>
    </row>
    <row r="162" spans="1:12" x14ac:dyDescent="0.3">
      <c r="A162" s="20">
        <v>155</v>
      </c>
      <c r="B162" s="73" t="s">
        <v>327</v>
      </c>
      <c r="C162" s="41" t="s">
        <v>29</v>
      </c>
      <c r="D162" s="84" t="s">
        <v>328</v>
      </c>
      <c r="E162" s="24">
        <v>0</v>
      </c>
      <c r="F162" s="24">
        <v>0</v>
      </c>
      <c r="G162" s="24">
        <v>93413.150000000009</v>
      </c>
      <c r="H162" s="24">
        <f t="shared" si="4"/>
        <v>93413.150000000009</v>
      </c>
      <c r="I162" s="24">
        <v>0</v>
      </c>
      <c r="J162" s="24">
        <v>0</v>
      </c>
      <c r="K162" s="24">
        <v>89361.600000000006</v>
      </c>
      <c r="L162" s="24">
        <f t="shared" si="5"/>
        <v>89361.600000000006</v>
      </c>
    </row>
    <row r="163" spans="1:12" ht="39.75" x14ac:dyDescent="0.3">
      <c r="A163" s="20">
        <v>156</v>
      </c>
      <c r="B163" s="73" t="s">
        <v>329</v>
      </c>
      <c r="C163" s="41" t="s">
        <v>29</v>
      </c>
      <c r="D163" s="84" t="s">
        <v>330</v>
      </c>
      <c r="E163" s="24">
        <v>0</v>
      </c>
      <c r="F163" s="24">
        <v>0</v>
      </c>
      <c r="G163" s="24">
        <v>34480.230000000003</v>
      </c>
      <c r="H163" s="24">
        <f t="shared" si="4"/>
        <v>34480.230000000003</v>
      </c>
      <c r="I163" s="24">
        <v>0</v>
      </c>
      <c r="J163" s="24">
        <v>0</v>
      </c>
      <c r="K163" s="24">
        <v>35463.800000000003</v>
      </c>
      <c r="L163" s="24">
        <f t="shared" si="5"/>
        <v>35463.800000000003</v>
      </c>
    </row>
    <row r="164" spans="1:12" x14ac:dyDescent="0.3">
      <c r="A164" s="20">
        <v>157</v>
      </c>
      <c r="B164" s="73" t="s">
        <v>331</v>
      </c>
      <c r="C164" s="41" t="s">
        <v>29</v>
      </c>
      <c r="D164" s="84" t="s">
        <v>332</v>
      </c>
      <c r="E164" s="24">
        <v>0</v>
      </c>
      <c r="F164" s="24">
        <v>0</v>
      </c>
      <c r="G164" s="24">
        <v>19023.580000000002</v>
      </c>
      <c r="H164" s="24">
        <f t="shared" si="4"/>
        <v>19023.580000000002</v>
      </c>
      <c r="I164" s="24">
        <v>0</v>
      </c>
      <c r="J164" s="24">
        <v>0</v>
      </c>
      <c r="K164" s="24">
        <v>18128.46</v>
      </c>
      <c r="L164" s="24">
        <f t="shared" si="5"/>
        <v>18128.46</v>
      </c>
    </row>
    <row r="165" spans="1:12" x14ac:dyDescent="0.3">
      <c r="A165" s="20">
        <v>158</v>
      </c>
      <c r="B165" s="73" t="s">
        <v>333</v>
      </c>
      <c r="C165" s="41" t="s">
        <v>29</v>
      </c>
      <c r="D165" s="84" t="s">
        <v>334</v>
      </c>
      <c r="E165" s="24">
        <v>0</v>
      </c>
      <c r="F165" s="24">
        <v>0</v>
      </c>
      <c r="G165" s="24">
        <v>308680.89999999997</v>
      </c>
      <c r="H165" s="24">
        <f t="shared" si="4"/>
        <v>308680.89999999997</v>
      </c>
      <c r="I165" s="24">
        <v>0</v>
      </c>
      <c r="J165" s="24">
        <v>0</v>
      </c>
      <c r="K165" s="24">
        <v>295206.26</v>
      </c>
      <c r="L165" s="24">
        <f t="shared" si="5"/>
        <v>295206.26</v>
      </c>
    </row>
    <row r="166" spans="1:12" x14ac:dyDescent="0.3">
      <c r="A166" s="20">
        <v>159</v>
      </c>
      <c r="B166" s="73" t="s">
        <v>335</v>
      </c>
      <c r="C166" s="41" t="s">
        <v>29</v>
      </c>
      <c r="D166" s="84" t="s">
        <v>336</v>
      </c>
      <c r="E166" s="24">
        <v>0</v>
      </c>
      <c r="F166" s="24">
        <v>0</v>
      </c>
      <c r="G166" s="24">
        <v>183768.29</v>
      </c>
      <c r="H166" s="24">
        <f t="shared" si="4"/>
        <v>183768.29</v>
      </c>
      <c r="I166" s="24">
        <v>0</v>
      </c>
      <c r="J166" s="24">
        <v>0</v>
      </c>
      <c r="K166" s="24">
        <v>175695.97</v>
      </c>
      <c r="L166" s="24">
        <f t="shared" si="5"/>
        <v>175695.97</v>
      </c>
    </row>
    <row r="167" spans="1:12" x14ac:dyDescent="0.3">
      <c r="A167" s="20">
        <v>160</v>
      </c>
      <c r="B167" s="73" t="s">
        <v>337</v>
      </c>
      <c r="C167" s="41" t="s">
        <v>29</v>
      </c>
      <c r="D167" s="84" t="s">
        <v>338</v>
      </c>
      <c r="E167" s="24">
        <v>0</v>
      </c>
      <c r="F167" s="24">
        <v>0</v>
      </c>
      <c r="G167" s="24">
        <v>367808.86</v>
      </c>
      <c r="H167" s="24">
        <f t="shared" si="4"/>
        <v>367808.86</v>
      </c>
      <c r="I167" s="24">
        <v>0</v>
      </c>
      <c r="J167" s="24">
        <v>0</v>
      </c>
      <c r="K167" s="24">
        <v>343519.06000000006</v>
      </c>
      <c r="L167" s="24">
        <f t="shared" si="5"/>
        <v>343519.06000000006</v>
      </c>
    </row>
    <row r="168" spans="1:12" x14ac:dyDescent="0.3">
      <c r="A168" s="20">
        <v>161</v>
      </c>
      <c r="B168" s="73" t="s">
        <v>339</v>
      </c>
      <c r="C168" s="41" t="s">
        <v>29</v>
      </c>
      <c r="D168" s="84" t="s">
        <v>340</v>
      </c>
      <c r="E168" s="24">
        <v>0</v>
      </c>
      <c r="F168" s="24">
        <v>0</v>
      </c>
      <c r="G168" s="24">
        <v>80691.47</v>
      </c>
      <c r="H168" s="24">
        <f t="shared" si="4"/>
        <v>80691.47</v>
      </c>
      <c r="I168" s="24">
        <v>0</v>
      </c>
      <c r="J168" s="24">
        <v>0</v>
      </c>
      <c r="K168" s="24">
        <v>77102.97</v>
      </c>
      <c r="L168" s="24">
        <f t="shared" si="5"/>
        <v>77102.97</v>
      </c>
    </row>
    <row r="169" spans="1:12" x14ac:dyDescent="0.3">
      <c r="A169" s="32">
        <v>162</v>
      </c>
      <c r="B169" s="77" t="s">
        <v>341</v>
      </c>
      <c r="C169" s="34" t="s">
        <v>29</v>
      </c>
      <c r="D169" s="85" t="s">
        <v>342</v>
      </c>
      <c r="E169" s="36">
        <v>0</v>
      </c>
      <c r="F169" s="36">
        <v>0</v>
      </c>
      <c r="G169" s="36">
        <v>0</v>
      </c>
      <c r="H169" s="36">
        <f t="shared" si="4"/>
        <v>0</v>
      </c>
      <c r="I169" s="36">
        <v>0</v>
      </c>
      <c r="J169" s="36">
        <v>0</v>
      </c>
      <c r="K169" s="36">
        <v>0</v>
      </c>
      <c r="L169" s="36">
        <f t="shared" si="5"/>
        <v>0</v>
      </c>
    </row>
    <row r="170" spans="1:12" x14ac:dyDescent="0.3">
      <c r="A170" s="20">
        <v>163</v>
      </c>
      <c r="B170" s="73" t="s">
        <v>343</v>
      </c>
      <c r="C170" s="41" t="s">
        <v>29</v>
      </c>
      <c r="D170" s="86" t="s">
        <v>344</v>
      </c>
      <c r="E170" s="24">
        <v>0</v>
      </c>
      <c r="F170" s="24">
        <v>0</v>
      </c>
      <c r="G170" s="24">
        <v>282278.74</v>
      </c>
      <c r="H170" s="24">
        <f t="shared" si="4"/>
        <v>282278.74</v>
      </c>
      <c r="I170" s="24">
        <v>0</v>
      </c>
      <c r="J170" s="24">
        <v>0</v>
      </c>
      <c r="K170" s="24">
        <v>269699.17</v>
      </c>
      <c r="L170" s="24">
        <f t="shared" si="5"/>
        <v>269699.17</v>
      </c>
    </row>
    <row r="171" spans="1:12" x14ac:dyDescent="0.3">
      <c r="A171" s="20">
        <v>164</v>
      </c>
      <c r="B171" s="73" t="s">
        <v>345</v>
      </c>
      <c r="C171" s="41" t="s">
        <v>29</v>
      </c>
      <c r="D171" s="86" t="s">
        <v>346</v>
      </c>
      <c r="E171" s="24">
        <v>0</v>
      </c>
      <c r="F171" s="24">
        <v>0</v>
      </c>
      <c r="G171" s="24">
        <v>118557.71</v>
      </c>
      <c r="H171" s="24">
        <f t="shared" si="4"/>
        <v>118557.71</v>
      </c>
      <c r="I171" s="24">
        <v>0</v>
      </c>
      <c r="J171" s="24">
        <v>0</v>
      </c>
      <c r="K171" s="24">
        <v>113346.61</v>
      </c>
      <c r="L171" s="24">
        <f t="shared" si="5"/>
        <v>113346.61</v>
      </c>
    </row>
    <row r="172" spans="1:12" x14ac:dyDescent="0.3">
      <c r="A172" s="20">
        <v>165</v>
      </c>
      <c r="B172" s="73" t="s">
        <v>347</v>
      </c>
      <c r="C172" s="41" t="s">
        <v>348</v>
      </c>
      <c r="D172" s="86" t="s">
        <v>349</v>
      </c>
      <c r="E172" s="24">
        <v>103587.63</v>
      </c>
      <c r="F172" s="24">
        <v>0</v>
      </c>
      <c r="G172" s="24">
        <v>222515.76</v>
      </c>
      <c r="H172" s="24">
        <f t="shared" si="4"/>
        <v>326103.39</v>
      </c>
      <c r="I172" s="24">
        <v>99666.86</v>
      </c>
      <c r="J172" s="24">
        <v>0</v>
      </c>
      <c r="K172" s="24">
        <v>212611.98</v>
      </c>
      <c r="L172" s="24">
        <f t="shared" si="5"/>
        <v>312278.84000000003</v>
      </c>
    </row>
    <row r="173" spans="1:12" x14ac:dyDescent="0.3">
      <c r="A173" s="20">
        <v>166</v>
      </c>
      <c r="B173" s="73" t="s">
        <v>350</v>
      </c>
      <c r="C173" s="41" t="s">
        <v>32</v>
      </c>
      <c r="D173" s="86" t="s">
        <v>351</v>
      </c>
      <c r="E173" s="24">
        <v>0</v>
      </c>
      <c r="F173" s="24">
        <v>12335.95</v>
      </c>
      <c r="G173" s="24">
        <v>0</v>
      </c>
      <c r="H173" s="24">
        <f t="shared" si="4"/>
        <v>12335.95</v>
      </c>
      <c r="I173" s="24">
        <v>0</v>
      </c>
      <c r="J173" s="24">
        <v>11469.22</v>
      </c>
      <c r="K173" s="24">
        <v>0</v>
      </c>
      <c r="L173" s="24">
        <f t="shared" si="5"/>
        <v>11469.22</v>
      </c>
    </row>
    <row r="174" spans="1:12" x14ac:dyDescent="0.3">
      <c r="A174" s="20">
        <v>167</v>
      </c>
      <c r="B174" s="87" t="s">
        <v>352</v>
      </c>
      <c r="C174" s="41" t="s">
        <v>29</v>
      </c>
      <c r="D174" s="86" t="s">
        <v>353</v>
      </c>
      <c r="E174" s="24">
        <v>0</v>
      </c>
      <c r="F174" s="24">
        <v>0</v>
      </c>
      <c r="G174" s="24">
        <v>70752.179999999993</v>
      </c>
      <c r="H174" s="24">
        <f t="shared" si="4"/>
        <v>70752.179999999993</v>
      </c>
      <c r="I174" s="24">
        <v>0</v>
      </c>
      <c r="J174" s="24">
        <v>0</v>
      </c>
      <c r="K174" s="24">
        <v>67642.33</v>
      </c>
      <c r="L174" s="24">
        <f t="shared" si="5"/>
        <v>67642.33</v>
      </c>
    </row>
    <row r="175" spans="1:12" x14ac:dyDescent="0.3">
      <c r="A175" s="20">
        <v>168</v>
      </c>
      <c r="B175" s="88" t="s">
        <v>354</v>
      </c>
      <c r="C175" s="41" t="s">
        <v>29</v>
      </c>
      <c r="D175" s="86" t="s">
        <v>355</v>
      </c>
      <c r="E175" s="24">
        <v>0</v>
      </c>
      <c r="F175" s="24">
        <v>0</v>
      </c>
      <c r="G175" s="24">
        <v>35239.5</v>
      </c>
      <c r="H175" s="24">
        <f t="shared" si="4"/>
        <v>35239.5</v>
      </c>
      <c r="I175" s="24">
        <v>0</v>
      </c>
      <c r="J175" s="24">
        <v>0</v>
      </c>
      <c r="K175" s="24">
        <v>33690.58</v>
      </c>
      <c r="L175" s="24">
        <f t="shared" si="5"/>
        <v>33690.58</v>
      </c>
    </row>
    <row r="176" spans="1:12" x14ac:dyDescent="0.3">
      <c r="A176" s="20">
        <v>169</v>
      </c>
      <c r="B176" s="87" t="s">
        <v>356</v>
      </c>
      <c r="C176" s="41" t="s">
        <v>29</v>
      </c>
      <c r="D176" s="86" t="s">
        <v>357</v>
      </c>
      <c r="E176" s="24">
        <v>0</v>
      </c>
      <c r="F176" s="24">
        <v>0</v>
      </c>
      <c r="G176" s="24">
        <v>160418.15</v>
      </c>
      <c r="H176" s="24">
        <f t="shared" si="4"/>
        <v>160418.15</v>
      </c>
      <c r="I176" s="24">
        <v>0</v>
      </c>
      <c r="J176" s="24">
        <v>0</v>
      </c>
      <c r="K176" s="24">
        <v>148062.15999999997</v>
      </c>
      <c r="L176" s="24">
        <f t="shared" si="5"/>
        <v>148062.15999999997</v>
      </c>
    </row>
    <row r="177" spans="1:12" x14ac:dyDescent="0.3">
      <c r="A177" s="20">
        <v>170</v>
      </c>
      <c r="B177" s="87" t="s">
        <v>358</v>
      </c>
      <c r="C177" s="41" t="s">
        <v>29</v>
      </c>
      <c r="D177" s="86" t="s">
        <v>359</v>
      </c>
      <c r="E177" s="24">
        <v>0</v>
      </c>
      <c r="F177" s="24">
        <v>0</v>
      </c>
      <c r="G177" s="24">
        <v>48758.19</v>
      </c>
      <c r="H177" s="24">
        <f t="shared" si="4"/>
        <v>48758.19</v>
      </c>
      <c r="I177" s="24">
        <v>0</v>
      </c>
      <c r="J177" s="24">
        <v>0</v>
      </c>
      <c r="K177" s="24">
        <v>46577.289999999994</v>
      </c>
      <c r="L177" s="24">
        <f t="shared" si="5"/>
        <v>46577.289999999994</v>
      </c>
    </row>
    <row r="178" spans="1:12" x14ac:dyDescent="0.3">
      <c r="A178" s="20">
        <v>171</v>
      </c>
      <c r="B178" s="87" t="s">
        <v>360</v>
      </c>
      <c r="C178" s="41" t="s">
        <v>16</v>
      </c>
      <c r="D178" s="86" t="s">
        <v>361</v>
      </c>
      <c r="E178" s="24">
        <v>248597.65000000002</v>
      </c>
      <c r="F178" s="24">
        <v>0</v>
      </c>
      <c r="G178" s="24">
        <v>0</v>
      </c>
      <c r="H178" s="24">
        <f t="shared" si="4"/>
        <v>248597.65000000002</v>
      </c>
      <c r="I178" s="24">
        <v>239250.32</v>
      </c>
      <c r="J178" s="24">
        <v>0</v>
      </c>
      <c r="K178" s="24">
        <v>0</v>
      </c>
      <c r="L178" s="24">
        <f t="shared" si="5"/>
        <v>239250.32</v>
      </c>
    </row>
    <row r="179" spans="1:12" x14ac:dyDescent="0.3">
      <c r="A179" s="20">
        <v>172</v>
      </c>
      <c r="B179" s="87" t="s">
        <v>362</v>
      </c>
      <c r="C179" s="41" t="s">
        <v>16</v>
      </c>
      <c r="D179" s="86" t="s">
        <v>363</v>
      </c>
      <c r="E179" s="24">
        <v>147210.79</v>
      </c>
      <c r="F179" s="24">
        <v>0</v>
      </c>
      <c r="G179" s="24">
        <v>0</v>
      </c>
      <c r="H179" s="24">
        <f t="shared" si="4"/>
        <v>147210.79</v>
      </c>
      <c r="I179" s="24">
        <v>141645.81</v>
      </c>
      <c r="J179" s="24">
        <v>0</v>
      </c>
      <c r="K179" s="24">
        <v>0</v>
      </c>
      <c r="L179" s="24">
        <f t="shared" si="5"/>
        <v>141645.81</v>
      </c>
    </row>
    <row r="180" spans="1:12" x14ac:dyDescent="0.3">
      <c r="A180" s="20">
        <v>173</v>
      </c>
      <c r="B180" s="87" t="s">
        <v>364</v>
      </c>
      <c r="C180" s="41" t="s">
        <v>29</v>
      </c>
      <c r="D180" s="86" t="s">
        <v>365</v>
      </c>
      <c r="E180" s="24">
        <v>0</v>
      </c>
      <c r="F180" s="24">
        <v>0</v>
      </c>
      <c r="G180" s="24">
        <v>24858.87</v>
      </c>
      <c r="H180" s="24">
        <f t="shared" si="4"/>
        <v>24858.87</v>
      </c>
      <c r="I180" s="24">
        <v>0</v>
      </c>
      <c r="J180" s="24">
        <v>0</v>
      </c>
      <c r="K180" s="24">
        <v>23766.23</v>
      </c>
      <c r="L180" s="24">
        <f t="shared" si="5"/>
        <v>23766.23</v>
      </c>
    </row>
    <row r="181" spans="1:12" x14ac:dyDescent="0.3">
      <c r="A181" s="20">
        <v>174</v>
      </c>
      <c r="B181" s="87" t="s">
        <v>366</v>
      </c>
      <c r="C181" s="41" t="s">
        <v>29</v>
      </c>
      <c r="D181" s="86" t="s">
        <v>367</v>
      </c>
      <c r="E181" s="24">
        <v>0</v>
      </c>
      <c r="F181" s="24">
        <v>0</v>
      </c>
      <c r="G181" s="24">
        <v>90691.199999999997</v>
      </c>
      <c r="H181" s="24">
        <f t="shared" si="4"/>
        <v>90691.199999999997</v>
      </c>
      <c r="I181" s="24">
        <v>0</v>
      </c>
      <c r="J181" s="24">
        <v>0</v>
      </c>
      <c r="K181" s="24">
        <v>86735.12</v>
      </c>
      <c r="L181" s="24">
        <f t="shared" si="5"/>
        <v>86735.12</v>
      </c>
    </row>
    <row r="182" spans="1:12" x14ac:dyDescent="0.3">
      <c r="A182" s="20">
        <v>175</v>
      </c>
      <c r="B182" s="87" t="s">
        <v>368</v>
      </c>
      <c r="C182" s="41" t="s">
        <v>29</v>
      </c>
      <c r="D182" s="86" t="s">
        <v>369</v>
      </c>
      <c r="E182" s="24">
        <v>0</v>
      </c>
      <c r="F182" s="24">
        <v>0</v>
      </c>
      <c r="G182" s="24">
        <v>79630.350000000006</v>
      </c>
      <c r="H182" s="24">
        <f t="shared" si="4"/>
        <v>79630.350000000006</v>
      </c>
      <c r="I182" s="24">
        <v>0</v>
      </c>
      <c r="J182" s="24">
        <v>0</v>
      </c>
      <c r="K182" s="24">
        <v>76130.27</v>
      </c>
      <c r="L182" s="24">
        <f t="shared" si="5"/>
        <v>76130.27</v>
      </c>
    </row>
    <row r="183" spans="1:12" x14ac:dyDescent="0.3">
      <c r="A183" s="20">
        <v>176</v>
      </c>
      <c r="B183" s="87" t="s">
        <v>370</v>
      </c>
      <c r="C183" s="41" t="s">
        <v>29</v>
      </c>
      <c r="D183" s="86" t="s">
        <v>371</v>
      </c>
      <c r="E183" s="24">
        <v>0</v>
      </c>
      <c r="F183" s="24">
        <v>0</v>
      </c>
      <c r="G183" s="24">
        <v>68703.37</v>
      </c>
      <c r="H183" s="24">
        <f t="shared" si="4"/>
        <v>68703.37</v>
      </c>
      <c r="I183" s="24">
        <v>0</v>
      </c>
      <c r="J183" s="24">
        <v>0</v>
      </c>
      <c r="K183" s="24">
        <v>65683.600000000006</v>
      </c>
      <c r="L183" s="24">
        <f t="shared" si="5"/>
        <v>65683.600000000006</v>
      </c>
    </row>
    <row r="184" spans="1:12" s="89" customFormat="1" ht="27" customHeight="1" x14ac:dyDescent="0.3">
      <c r="B184" s="90" t="s">
        <v>8</v>
      </c>
      <c r="C184" s="90"/>
      <c r="D184" s="90"/>
      <c r="E184" s="91">
        <f>SUM(E8:E183)</f>
        <v>23176999.999999993</v>
      </c>
      <c r="F184" s="91">
        <f t="shared" ref="F184:H184" si="6">SUM(F8:F183)</f>
        <v>473000</v>
      </c>
      <c r="G184" s="91">
        <f t="shared" si="6"/>
        <v>17802000</v>
      </c>
      <c r="H184" s="91">
        <f t="shared" si="6"/>
        <v>41451999.999999963</v>
      </c>
      <c r="I184" s="91">
        <f>SUM(I8:I183)</f>
        <v>22157454.469999999</v>
      </c>
      <c r="J184" s="91">
        <f t="shared" ref="J184:L184" si="7">SUM(J8:J183)</f>
        <v>453796.57999999996</v>
      </c>
      <c r="K184" s="91">
        <f t="shared" si="7"/>
        <v>17058049.22000001</v>
      </c>
      <c r="L184" s="91">
        <f t="shared" si="7"/>
        <v>39669300.270000003</v>
      </c>
    </row>
    <row r="185" spans="1:12" s="92" customFormat="1" x14ac:dyDescent="0.3">
      <c r="B185" s="2"/>
      <c r="C185" s="94"/>
      <c r="D185" s="5"/>
      <c r="E185" s="93"/>
      <c r="F185" s="93"/>
      <c r="G185" s="93"/>
      <c r="H185" s="93"/>
      <c r="I185" s="93"/>
      <c r="J185" s="93"/>
      <c r="K185" s="93"/>
      <c r="L185" s="93"/>
    </row>
    <row r="186" spans="1:12" s="92" customFormat="1" x14ac:dyDescent="0.3">
      <c r="B186" s="2"/>
      <c r="C186" s="94"/>
      <c r="D186" s="5"/>
      <c r="E186" s="1"/>
      <c r="F186" s="3"/>
      <c r="G186" s="3"/>
      <c r="H186" s="1"/>
      <c r="I186" s="1"/>
      <c r="J186" s="3"/>
      <c r="K186" s="3"/>
      <c r="L186" s="1"/>
    </row>
    <row r="187" spans="1:12" s="92" customFormat="1" x14ac:dyDescent="0.3">
      <c r="B187" s="2"/>
      <c r="C187" s="94"/>
      <c r="D187" s="5"/>
      <c r="E187" s="1"/>
      <c r="F187" s="3"/>
      <c r="G187" s="3"/>
      <c r="H187" s="1"/>
      <c r="I187" s="1"/>
      <c r="J187" s="3"/>
      <c r="K187" s="3"/>
      <c r="L187" s="1"/>
    </row>
    <row r="188" spans="1:12" s="92" customFormat="1" x14ac:dyDescent="0.3">
      <c r="B188" s="2"/>
      <c r="C188" s="94"/>
      <c r="D188" s="5"/>
      <c r="E188" s="1"/>
      <c r="F188" s="3"/>
      <c r="G188" s="3"/>
      <c r="H188" s="1"/>
      <c r="I188" s="1"/>
      <c r="J188" s="3"/>
      <c r="K188" s="3"/>
      <c r="L188" s="1"/>
    </row>
    <row r="189" spans="1:12" s="92" customFormat="1" x14ac:dyDescent="0.3">
      <c r="B189" s="2"/>
      <c r="C189" s="94"/>
      <c r="D189" s="5"/>
      <c r="E189" s="1"/>
      <c r="F189" s="3"/>
      <c r="G189" s="3"/>
      <c r="H189" s="1"/>
      <c r="I189" s="1"/>
      <c r="J189" s="3"/>
      <c r="K189" s="3"/>
      <c r="L189" s="1"/>
    </row>
  </sheetData>
  <mergeCells count="7">
    <mergeCell ref="B184:D184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2026-01-30T12:31:07Z</dcterms:created>
  <dcterms:modified xsi:type="dcterms:W3CDTF">2026-01-30T12:34:17Z</dcterms:modified>
</cp:coreProperties>
</file>